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2120" windowHeight="7410"/>
  </bookViews>
  <sheets>
    <sheet name="Hoja1" sheetId="1" r:id="rId1"/>
    <sheet name="Hoja2" sheetId="2" r:id="rId2"/>
    <sheet name="Hoja3" sheetId="3" r:id="rId3"/>
  </sheets>
  <definedNames>
    <definedName name="_xlnm.Print_Area" localSheetId="0">Hoja1!$A$1:$L$138</definedName>
    <definedName name="Excel_BuiltIn__FilterDatabase_1">Hoja1!$P$2:$P$6</definedName>
  </definedNames>
  <calcPr calcId="145621"/>
</workbook>
</file>

<file path=xl/calcChain.xml><?xml version="1.0" encoding="utf-8"?>
<calcChain xmlns="http://schemas.openxmlformats.org/spreadsheetml/2006/main">
  <c r="J129" i="1" l="1"/>
  <c r="J128" i="1"/>
  <c r="J127" i="1"/>
  <c r="J126" i="1"/>
  <c r="J125" i="1"/>
  <c r="J124" i="1"/>
  <c r="J123" i="1"/>
  <c r="J122" i="1"/>
  <c r="J121" i="1"/>
  <c r="J120" i="1"/>
  <c r="J119" i="1"/>
  <c r="J118" i="1"/>
  <c r="J117" i="1"/>
  <c r="J116" i="1"/>
  <c r="J115" i="1"/>
  <c r="J114" i="1"/>
  <c r="J113" i="1"/>
  <c r="J112" i="1"/>
  <c r="J110" i="1"/>
  <c r="J109" i="1"/>
  <c r="J108" i="1"/>
  <c r="J107" i="1"/>
  <c r="J106" i="1"/>
  <c r="J105" i="1"/>
  <c r="J104" i="1"/>
  <c r="J103" i="1"/>
  <c r="J102" i="1"/>
  <c r="J101" i="1"/>
  <c r="J100" i="1"/>
  <c r="J99" i="1"/>
  <c r="J98" i="1"/>
  <c r="J97" i="1"/>
  <c r="J96" i="1"/>
  <c r="J95" i="1"/>
  <c r="J94" i="1"/>
  <c r="J93" i="1"/>
  <c r="J92" i="1"/>
  <c r="J91" i="1"/>
  <c r="J90" i="1"/>
  <c r="J89" i="1"/>
  <c r="J88" i="1"/>
  <c r="J87" i="1"/>
  <c r="J86" i="1"/>
  <c r="J85" i="1"/>
  <c r="J84" i="1"/>
  <c r="J83" i="1"/>
  <c r="J82" i="1"/>
  <c r="J81" i="1"/>
  <c r="J80" i="1"/>
  <c r="J79" i="1"/>
  <c r="J78" i="1"/>
  <c r="J77" i="1"/>
  <c r="J76" i="1"/>
  <c r="J75" i="1"/>
  <c r="J74" i="1"/>
  <c r="J73" i="1"/>
  <c r="J72" i="1"/>
  <c r="J71" i="1"/>
  <c r="J70" i="1"/>
  <c r="J69" i="1"/>
  <c r="J68" i="1"/>
  <c r="J67" i="1"/>
  <c r="J66" i="1"/>
  <c r="J65" i="1"/>
  <c r="J64" i="1"/>
  <c r="J63" i="1"/>
  <c r="J62" i="1"/>
  <c r="J61" i="1"/>
  <c r="J60" i="1"/>
  <c r="J59" i="1"/>
  <c r="J58" i="1"/>
  <c r="J57" i="1"/>
  <c r="J56" i="1"/>
  <c r="J55" i="1"/>
  <c r="J54" i="1"/>
  <c r="J53" i="1"/>
  <c r="J52" i="1"/>
  <c r="J51" i="1"/>
  <c r="J50" i="1"/>
  <c r="J49" i="1"/>
  <c r="J48" i="1"/>
  <c r="J47" i="1"/>
  <c r="J46" i="1"/>
  <c r="J45" i="1"/>
  <c r="J44" i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11" i="1"/>
  <c r="J130" i="1"/>
  <c r="J131" i="1"/>
  <c r="J132" i="1"/>
  <c r="J133" i="1"/>
  <c r="J134" i="1"/>
  <c r="J135" i="1"/>
  <c r="J136" i="1"/>
  <c r="J137" i="1"/>
  <c r="J138" i="1"/>
</calcChain>
</file>

<file path=xl/sharedStrings.xml><?xml version="1.0" encoding="utf-8"?>
<sst xmlns="http://schemas.openxmlformats.org/spreadsheetml/2006/main" count="728" uniqueCount="192">
  <si>
    <t>Jueces Actuantes</t>
  </si>
  <si>
    <t>Apellido y Nombre</t>
  </si>
  <si>
    <t>Tipo</t>
  </si>
  <si>
    <t>Tipo de Torneo:</t>
  </si>
  <si>
    <t>Característica:</t>
  </si>
  <si>
    <t>FINAL REGIONAL</t>
  </si>
  <si>
    <t>FINAL NACIONAL</t>
  </si>
  <si>
    <t>Puntaje superación Escuela</t>
  </si>
  <si>
    <t>HOMOLOGATORIO</t>
  </si>
  <si>
    <t>Club Organizador :</t>
  </si>
  <si>
    <t>Rec.y Comp.</t>
  </si>
  <si>
    <t>Raso</t>
  </si>
  <si>
    <t>Fecha</t>
  </si>
  <si>
    <t>Tradicional</t>
  </si>
  <si>
    <t>DNI</t>
  </si>
  <si>
    <t>ARQUEROS</t>
  </si>
  <si>
    <t>Club</t>
  </si>
  <si>
    <t>División</t>
  </si>
  <si>
    <t>Clase</t>
  </si>
  <si>
    <t>Sexo</t>
  </si>
  <si>
    <t>Homologa</t>
  </si>
  <si>
    <t>Resultados</t>
  </si>
  <si>
    <t>Elimin.</t>
  </si>
  <si>
    <t>Escuela</t>
  </si>
  <si>
    <t>1º dist.</t>
  </si>
  <si>
    <t>2º dist.</t>
  </si>
  <si>
    <t>Total</t>
  </si>
  <si>
    <t>Puesto</t>
  </si>
  <si>
    <t>Pasa a</t>
  </si>
  <si>
    <t>Rankeable</t>
  </si>
  <si>
    <t>Zonal</t>
  </si>
  <si>
    <t>Juez Nacional</t>
  </si>
  <si>
    <t>Juez Zonal</t>
  </si>
  <si>
    <t>Juez Local</t>
  </si>
  <si>
    <t>M</t>
  </si>
  <si>
    <t>F</t>
  </si>
  <si>
    <t>SI</t>
  </si>
  <si>
    <t xml:space="preserve">Cadete </t>
  </si>
  <si>
    <t>NO</t>
  </si>
  <si>
    <t>Junior</t>
  </si>
  <si>
    <t>Senior</t>
  </si>
  <si>
    <t>E80</t>
  </si>
  <si>
    <t>Master</t>
  </si>
  <si>
    <t>E60</t>
  </si>
  <si>
    <t>E40</t>
  </si>
  <si>
    <t xml:space="preserve">E80 </t>
  </si>
  <si>
    <t xml:space="preserve">E60 </t>
  </si>
  <si>
    <t xml:space="preserve">E40 </t>
  </si>
  <si>
    <t>CIMA</t>
  </si>
  <si>
    <t>Compuesto W.A.</t>
  </si>
  <si>
    <t>LongBow</t>
  </si>
  <si>
    <t>Recurvo W.A.</t>
  </si>
  <si>
    <t>Normas 2013</t>
  </si>
  <si>
    <t>Rec. Instintivo</t>
  </si>
  <si>
    <t>Nasser Martin</t>
  </si>
  <si>
    <t>Perez Pilar</t>
  </si>
  <si>
    <t>CLUB ATLETICO UNION DE SANTA FE</t>
  </si>
  <si>
    <t>05 de Julio de 2015</t>
  </si>
  <si>
    <t>Carozza M.Victoria</t>
  </si>
  <si>
    <t>ADVST</t>
  </si>
  <si>
    <t>Oro</t>
  </si>
  <si>
    <t>Lagorio Pablo</t>
  </si>
  <si>
    <t>FAR</t>
  </si>
  <si>
    <t>Plata</t>
  </si>
  <si>
    <t>La Spina Mauro</t>
  </si>
  <si>
    <t>ERTA</t>
  </si>
  <si>
    <t>Bronce</t>
  </si>
  <si>
    <t>Castignani Rocio</t>
  </si>
  <si>
    <t>Rico Eduaro</t>
  </si>
  <si>
    <t>CBN</t>
  </si>
  <si>
    <t>Carazo Ana</t>
  </si>
  <si>
    <t>Lucas Camila</t>
  </si>
  <si>
    <t>Clivio Ruben</t>
  </si>
  <si>
    <t>Leguiza Marcelo</t>
  </si>
  <si>
    <t>TCAP</t>
  </si>
  <si>
    <t>Baiz Orlando</t>
  </si>
  <si>
    <t>Dagostino Guido Jose</t>
  </si>
  <si>
    <t>C.Balear</t>
  </si>
  <si>
    <t>Ferreyra Luis</t>
  </si>
  <si>
    <t>De Martini Juan</t>
  </si>
  <si>
    <t>Spinelli M.Eugenia</t>
  </si>
  <si>
    <t>Lucas Fernando</t>
  </si>
  <si>
    <t>Pigliacampo Ariel</t>
  </si>
  <si>
    <t>PSM</t>
  </si>
  <si>
    <t>Lickiewicz Ana Paula</t>
  </si>
  <si>
    <t>C.A.U</t>
  </si>
  <si>
    <t>Martinez Adrian</t>
  </si>
  <si>
    <t>Gimenez Gustavo</t>
  </si>
  <si>
    <t>Jeannot Pedro</t>
  </si>
  <si>
    <t>Musante Maricel</t>
  </si>
  <si>
    <t>Chialvo Javier</t>
  </si>
  <si>
    <t>Barraguirre Luis</t>
  </si>
  <si>
    <t>CTI</t>
  </si>
  <si>
    <t>Martinez Leonardo</t>
  </si>
  <si>
    <t>Dagostino Carlos</t>
  </si>
  <si>
    <t>Prosperi Marcelo</t>
  </si>
  <si>
    <t>Lorenzini Fabricio</t>
  </si>
  <si>
    <t>Godoy Bolsan Roberto</t>
  </si>
  <si>
    <t>Tredici German</t>
  </si>
  <si>
    <t>Mounier Alejandro</t>
  </si>
  <si>
    <t>Perez Miguel</t>
  </si>
  <si>
    <t>Reyna Rafael</t>
  </si>
  <si>
    <t>Tourn Amilcar</t>
  </si>
  <si>
    <t>Ribero Luis</t>
  </si>
  <si>
    <t>Mascheni Sergio</t>
  </si>
  <si>
    <t>Savat Enrique</t>
  </si>
  <si>
    <t>Baygorri Guerico Marcelo</t>
  </si>
  <si>
    <t>CTAM</t>
  </si>
  <si>
    <t>Grgicevic Gustavo</t>
  </si>
  <si>
    <t>Castañeira Raul</t>
  </si>
  <si>
    <t>Baravalle Jose</t>
  </si>
  <si>
    <t>Tauriani Sivia</t>
  </si>
  <si>
    <t>Juarez Silvina</t>
  </si>
  <si>
    <t>Salinas Nelson Fabio</t>
  </si>
  <si>
    <t>Pozzolo Alberto</t>
  </si>
  <si>
    <t>Gonzalez Juan Jose</t>
  </si>
  <si>
    <t>Rouselle Sebastian</t>
  </si>
  <si>
    <t>Cias Gonzalo</t>
  </si>
  <si>
    <t>Pellegrini Gustavo</t>
  </si>
  <si>
    <t>Faust Carlos Manfredo</t>
  </si>
  <si>
    <t>Nosetto Pablo Enrique</t>
  </si>
  <si>
    <t>Colom Gustavo</t>
  </si>
  <si>
    <t>Mounier Sebastian</t>
  </si>
  <si>
    <t>Cardozo Oscar</t>
  </si>
  <si>
    <t>Escarlon Melisa</t>
  </si>
  <si>
    <t>Carozza M.Agustina</t>
  </si>
  <si>
    <t>Aranda Leonel</t>
  </si>
  <si>
    <t>Clivio Alejo</t>
  </si>
  <si>
    <t>Paillet Matias</t>
  </si>
  <si>
    <t>Zapata Nicolas</t>
  </si>
  <si>
    <t>Los Yaros</t>
  </si>
  <si>
    <t>Garbarino Augusto</t>
  </si>
  <si>
    <t>Bruno Hector</t>
  </si>
  <si>
    <t>EDA</t>
  </si>
  <si>
    <t>Sauerbon Guillermo</t>
  </si>
  <si>
    <t>Rolla Gabriela</t>
  </si>
  <si>
    <t>Martin Rubina</t>
  </si>
  <si>
    <t>Fontana Laura</t>
  </si>
  <si>
    <t>Norbis Marcelo</t>
  </si>
  <si>
    <t>Pirani Gustavo</t>
  </si>
  <si>
    <t>Schonhals Mariano</t>
  </si>
  <si>
    <t>Chesta Fabian</t>
  </si>
  <si>
    <t>Moreyra Mauricio</t>
  </si>
  <si>
    <t>Paniagua Alfredo</t>
  </si>
  <si>
    <t>Albornoz Jose</t>
  </si>
  <si>
    <t>Cejas Nicolas</t>
  </si>
  <si>
    <t>Ojeda Juan</t>
  </si>
  <si>
    <t>Burna Lucas</t>
  </si>
  <si>
    <t>CT:F</t>
  </si>
  <si>
    <t>Invitado</t>
  </si>
  <si>
    <t>Cisneros Joaquin</t>
  </si>
  <si>
    <t>Gomez Candela</t>
  </si>
  <si>
    <t>Azuaga Juan</t>
  </si>
  <si>
    <t>Escarlon M.Celeste</t>
  </si>
  <si>
    <t>Sarla Lucas</t>
  </si>
  <si>
    <t>Maldonado Lucas</t>
  </si>
  <si>
    <t>Escalante Facundo</t>
  </si>
  <si>
    <t>Goesling Juan Santino</t>
  </si>
  <si>
    <t>Romagnoli Yago</t>
  </si>
  <si>
    <t>Merlo Dariel</t>
  </si>
  <si>
    <t>Resiglione Bruno</t>
  </si>
  <si>
    <t>Gianfelicce Giovana</t>
  </si>
  <si>
    <t>Maricotti Luis</t>
  </si>
  <si>
    <t>Scire Francisco</t>
  </si>
  <si>
    <t>Trosero Jeronimo</t>
  </si>
  <si>
    <t>36,478,588</t>
  </si>
  <si>
    <t>38,819,066</t>
  </si>
  <si>
    <t>16,645,149</t>
  </si>
  <si>
    <t>46,133,836</t>
  </si>
  <si>
    <t>7,709,142</t>
  </si>
  <si>
    <t>8,433,631</t>
  </si>
  <si>
    <t>17,932,679</t>
  </si>
  <si>
    <t>22,715,098</t>
  </si>
  <si>
    <t>17661806</t>
  </si>
  <si>
    <t>17523106</t>
  </si>
  <si>
    <t>23229210</t>
  </si>
  <si>
    <t>14202633</t>
  </si>
  <si>
    <t>35019787</t>
  </si>
  <si>
    <t>17300397</t>
  </si>
  <si>
    <t>41319632</t>
  </si>
  <si>
    <t>41514708</t>
  </si>
  <si>
    <t>23698315</t>
  </si>
  <si>
    <t>44306462</t>
  </si>
  <si>
    <t>Diaz Matias</t>
  </si>
  <si>
    <t>43495654</t>
  </si>
  <si>
    <t>17.616.346</t>
  </si>
  <si>
    <t>22.122.060</t>
  </si>
  <si>
    <t>Ojeda Gabino</t>
  </si>
  <si>
    <t>Carozza Victor</t>
  </si>
  <si>
    <t>Gualtruzzi Ruben</t>
  </si>
  <si>
    <t>Bracamonte Ayrton</t>
  </si>
  <si>
    <t>Ojeda Solari Valentino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</si>
</sst>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 * #,##0.00_ ;_ * \-#,##0.00_ ;_ * &quot;-&quot;??_ ;_ @_ "/>
    <numFmt numFmtId="165" formatCode="dddd&quot;, &quot;mmmm\ dd&quot;, &quot;yyyy"/>
    <numFmt numFmtId="166" formatCode="_ * #,##0_ ;_ * \-#,##0_ ;_ * &quot;-&quot;??_ ;_ @_ "/>
  </numFmts>
  <fonts count="27" x14ac:knownFonts="1">
    <font>
      <sz val="10"/>
      <name val="Arial"/>
      <family val="2"/>
    </font>
    <font>
      <sz val="10"/>
      <name val="Arial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Arial"/>
      <family val="2"/>
    </font>
    <font>
      <sz val="11"/>
      <name val="Arial"/>
      <family val="2"/>
    </font>
    <font>
      <sz val="11"/>
      <name val="Bookman Old Style"/>
      <family val="1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26"/>
        <bgColor indexed="64"/>
      </patternFill>
    </fill>
  </fills>
  <borders count="3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8"/>
      </left>
      <right/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 style="double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3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4" borderId="0" applyNumberFormat="0" applyBorder="0" applyAlignment="0" applyProtection="0"/>
    <xf numFmtId="0" fontId="5" fillId="16" borderId="1" applyNumberFormat="0" applyAlignment="0" applyProtection="0"/>
    <xf numFmtId="0" fontId="6" fillId="17" borderId="2" applyNumberFormat="0" applyAlignment="0" applyProtection="0"/>
    <xf numFmtId="0" fontId="7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21" borderId="0" applyNumberFormat="0" applyBorder="0" applyAlignment="0" applyProtection="0"/>
    <xf numFmtId="0" fontId="9" fillId="7" borderId="1" applyNumberFormat="0" applyAlignment="0" applyProtection="0"/>
    <xf numFmtId="0" fontId="10" fillId="3" borderId="0" applyNumberFormat="0" applyBorder="0" applyAlignment="0" applyProtection="0"/>
    <xf numFmtId="164" fontId="1" fillId="0" borderId="0" applyFill="0" applyBorder="0" applyAlignment="0" applyProtection="0"/>
    <xf numFmtId="0" fontId="11" fillId="22" borderId="0" applyNumberFormat="0" applyBorder="0" applyAlignment="0" applyProtection="0"/>
    <xf numFmtId="0" fontId="19" fillId="23" borderId="4" applyNumberFormat="0" applyAlignment="0" applyProtection="0"/>
    <xf numFmtId="0" fontId="12" fillId="16" borderId="5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6" applyNumberFormat="0" applyFill="0" applyAlignment="0" applyProtection="0"/>
    <xf numFmtId="0" fontId="17" fillId="0" borderId="7" applyNumberFormat="0" applyFill="0" applyAlignment="0" applyProtection="0"/>
    <xf numFmtId="0" fontId="8" fillId="0" borderId="8" applyNumberFormat="0" applyFill="0" applyAlignment="0" applyProtection="0"/>
    <xf numFmtId="0" fontId="18" fillId="0" borderId="9" applyNumberFormat="0" applyFill="0" applyAlignment="0" applyProtection="0"/>
  </cellStyleXfs>
  <cellXfs count="90">
    <xf numFmtId="0" fontId="0" fillId="0" borderId="0" xfId="0"/>
    <xf numFmtId="0" fontId="0" fillId="0" borderId="10" xfId="0" applyFont="1" applyBorder="1" applyProtection="1"/>
    <xf numFmtId="0" fontId="0" fillId="0" borderId="11" xfId="0" applyFont="1" applyBorder="1" applyProtection="1"/>
    <xf numFmtId="0" fontId="0" fillId="0" borderId="0" xfId="0" applyFont="1"/>
    <xf numFmtId="0" fontId="0" fillId="0" borderId="12" xfId="0" applyFont="1" applyBorder="1" applyProtection="1"/>
    <xf numFmtId="0" fontId="0" fillId="0" borderId="0" xfId="0" applyFont="1" applyBorder="1" applyProtection="1"/>
    <xf numFmtId="0" fontId="21" fillId="0" borderId="0" xfId="0" applyFont="1" applyBorder="1" applyProtection="1"/>
    <xf numFmtId="0" fontId="21" fillId="0" borderId="13" xfId="0" applyFont="1" applyBorder="1" applyProtection="1"/>
    <xf numFmtId="0" fontId="21" fillId="0" borderId="14" xfId="0" applyFont="1" applyBorder="1" applyProtection="1"/>
    <xf numFmtId="0" fontId="0" fillId="0" borderId="14" xfId="0" applyFont="1" applyBorder="1" applyProtection="1"/>
    <xf numFmtId="0" fontId="0" fillId="0" borderId="15" xfId="0" applyFont="1" applyBorder="1" applyAlignment="1" applyProtection="1">
      <alignment horizontal="center"/>
    </xf>
    <xf numFmtId="0" fontId="0" fillId="0" borderId="16" xfId="0" applyFont="1" applyBorder="1"/>
    <xf numFmtId="0" fontId="21" fillId="0" borderId="17" xfId="0" applyFont="1" applyBorder="1" applyProtection="1"/>
    <xf numFmtId="0" fontId="21" fillId="0" borderId="0" xfId="0" applyFont="1" applyBorder="1" applyAlignment="1" applyProtection="1">
      <alignment horizontal="center"/>
    </xf>
    <xf numFmtId="0" fontId="21" fillId="0" borderId="18" xfId="0" applyFont="1" applyBorder="1" applyAlignment="1" applyProtection="1">
      <alignment horizontal="center"/>
    </xf>
    <xf numFmtId="0" fontId="0" fillId="0" borderId="17" xfId="0" applyFont="1" applyBorder="1" applyProtection="1"/>
    <xf numFmtId="0" fontId="0" fillId="0" borderId="19" xfId="0" applyFont="1" applyBorder="1" applyAlignment="1" applyProtection="1">
      <alignment horizontal="center"/>
    </xf>
    <xf numFmtId="0" fontId="22" fillId="0" borderId="20" xfId="0" applyFont="1" applyBorder="1" applyAlignment="1" applyProtection="1"/>
    <xf numFmtId="0" fontId="0" fillId="0" borderId="20" xfId="0" applyFont="1" applyBorder="1" applyProtection="1"/>
    <xf numFmtId="0" fontId="0" fillId="0" borderId="20" xfId="0" applyFont="1" applyBorder="1" applyAlignment="1" applyProtection="1">
      <alignment horizontal="center"/>
    </xf>
    <xf numFmtId="0" fontId="0" fillId="0" borderId="18" xfId="0" applyFont="1" applyBorder="1" applyAlignment="1">
      <alignment horizontal="center"/>
    </xf>
    <xf numFmtId="0" fontId="21" fillId="0" borderId="21" xfId="0" applyFont="1" applyBorder="1" applyAlignment="1" applyProtection="1">
      <alignment horizontal="center"/>
    </xf>
    <xf numFmtId="0" fontId="0" fillId="0" borderId="0" xfId="0" applyFont="1" applyBorder="1"/>
    <xf numFmtId="0" fontId="0" fillId="0" borderId="22" xfId="0" applyFont="1" applyBorder="1" applyProtection="1"/>
    <xf numFmtId="0" fontId="0" fillId="0" borderId="23" xfId="0" applyFont="1" applyBorder="1"/>
    <xf numFmtId="0" fontId="0" fillId="0" borderId="24" xfId="0" applyFont="1" applyBorder="1" applyProtection="1"/>
    <xf numFmtId="0" fontId="0" fillId="0" borderId="25" xfId="0" applyFont="1" applyBorder="1" applyProtection="1"/>
    <xf numFmtId="0" fontId="0" fillId="0" borderId="26" xfId="0" applyFont="1" applyBorder="1" applyAlignment="1" applyProtection="1">
      <alignment horizontal="center"/>
    </xf>
    <xf numFmtId="0" fontId="23" fillId="0" borderId="20" xfId="0" applyFont="1" applyBorder="1" applyAlignment="1" applyProtection="1">
      <alignment horizontal="center" vertical="center"/>
    </xf>
    <xf numFmtId="0" fontId="23" fillId="0" borderId="20" xfId="0" applyFont="1" applyBorder="1" applyAlignment="1" applyProtection="1">
      <alignment horizontal="center"/>
    </xf>
    <xf numFmtId="0" fontId="21" fillId="0" borderId="0" xfId="0" applyFont="1" applyBorder="1" applyAlignment="1">
      <alignment vertical="center"/>
    </xf>
    <xf numFmtId="0" fontId="21" fillId="0" borderId="16" xfId="0" applyFont="1" applyBorder="1" applyAlignment="1">
      <alignment vertical="center"/>
    </xf>
    <xf numFmtId="0" fontId="0" fillId="0" borderId="18" xfId="0" applyFont="1" applyBorder="1"/>
    <xf numFmtId="0" fontId="0" fillId="0" borderId="18" xfId="0" applyFont="1" applyBorder="1" applyAlignment="1" applyProtection="1">
      <alignment horizontal="center"/>
    </xf>
    <xf numFmtId="0" fontId="0" fillId="0" borderId="0" xfId="0" applyFont="1" applyAlignment="1" applyProtection="1">
      <alignment horizontal="center"/>
    </xf>
    <xf numFmtId="0" fontId="0" fillId="0" borderId="21" xfId="0" applyFont="1" applyBorder="1" applyAlignment="1" applyProtection="1">
      <alignment horizontal="center"/>
    </xf>
    <xf numFmtId="0" fontId="0" fillId="0" borderId="21" xfId="0" applyFont="1" applyBorder="1"/>
    <xf numFmtId="0" fontId="0" fillId="0" borderId="21" xfId="0" applyFont="1" applyBorder="1" applyAlignment="1">
      <alignment horizontal="center"/>
    </xf>
    <xf numFmtId="0" fontId="0" fillId="0" borderId="16" xfId="0" applyFont="1" applyBorder="1" applyAlignment="1" applyProtection="1">
      <alignment horizontal="center"/>
    </xf>
    <xf numFmtId="0" fontId="0" fillId="0" borderId="0" xfId="0" applyFont="1" applyAlignment="1">
      <alignment horizontal="center"/>
    </xf>
    <xf numFmtId="0" fontId="21" fillId="0" borderId="0" xfId="0" applyFont="1"/>
    <xf numFmtId="0" fontId="0" fillId="0" borderId="16" xfId="0" applyFont="1" applyBorder="1" applyAlignment="1">
      <alignment horizontal="center"/>
    </xf>
    <xf numFmtId="0" fontId="21" fillId="0" borderId="0" xfId="0" applyFont="1" applyAlignment="1">
      <alignment horizontal="center"/>
    </xf>
    <xf numFmtId="0" fontId="0" fillId="0" borderId="18" xfId="0" applyBorder="1"/>
    <xf numFmtId="0" fontId="0" fillId="0" borderId="21" xfId="0" applyBorder="1"/>
    <xf numFmtId="0" fontId="23" fillId="0" borderId="16" xfId="0" applyFont="1" applyBorder="1" applyAlignment="1" applyProtection="1">
      <alignment horizontal="center" vertical="center"/>
    </xf>
    <xf numFmtId="0" fontId="23" fillId="0" borderId="16" xfId="0" applyFont="1" applyBorder="1" applyAlignment="1" applyProtection="1">
      <alignment horizontal="center"/>
    </xf>
    <xf numFmtId="0" fontId="23" fillId="0" borderId="16" xfId="0" applyFont="1" applyBorder="1" applyAlignment="1" applyProtection="1">
      <alignment vertical="center"/>
    </xf>
    <xf numFmtId="0" fontId="23" fillId="0" borderId="16" xfId="0" applyFont="1" applyFill="1" applyBorder="1" applyAlignment="1" applyProtection="1">
      <alignment horizontal="center" vertical="center"/>
    </xf>
    <xf numFmtId="0" fontId="0" fillId="0" borderId="27" xfId="0" applyFont="1" applyBorder="1" applyProtection="1">
      <protection locked="0"/>
    </xf>
    <xf numFmtId="0" fontId="0" fillId="0" borderId="27" xfId="0" applyFont="1" applyFill="1" applyBorder="1" applyProtection="1">
      <protection locked="0"/>
    </xf>
    <xf numFmtId="0" fontId="0" fillId="0" borderId="27" xfId="0" applyFont="1" applyBorder="1" applyAlignment="1" applyProtection="1">
      <alignment horizontal="center"/>
      <protection locked="0"/>
    </xf>
    <xf numFmtId="0" fontId="0" fillId="0" borderId="27" xfId="0" applyFont="1" applyBorder="1"/>
    <xf numFmtId="166" fontId="19" fillId="0" borderId="27" xfId="32" applyNumberFormat="1" applyFont="1" applyBorder="1" applyAlignment="1" applyProtection="1">
      <alignment vertical="center"/>
      <protection locked="0"/>
    </xf>
    <xf numFmtId="166" fontId="19" fillId="0" borderId="27" xfId="32" applyNumberFormat="1" applyFont="1" applyBorder="1" applyAlignment="1" applyProtection="1">
      <alignment vertical="center" shrinkToFit="1"/>
      <protection locked="0"/>
    </xf>
    <xf numFmtId="0" fontId="0" fillId="0" borderId="27" xfId="0" applyBorder="1" applyAlignment="1" applyProtection="1">
      <alignment horizontal="center"/>
      <protection locked="0"/>
    </xf>
    <xf numFmtId="0" fontId="0" fillId="0" borderId="27" xfId="0" applyFill="1" applyBorder="1" applyProtection="1">
      <protection locked="0"/>
    </xf>
    <xf numFmtId="0" fontId="0" fillId="0" borderId="27" xfId="0" applyBorder="1" applyProtection="1">
      <protection locked="0"/>
    </xf>
    <xf numFmtId="166" fontId="0" fillId="0" borderId="27" xfId="32" applyNumberFormat="1" applyFont="1" applyBorder="1" applyAlignment="1" applyProtection="1">
      <alignment vertical="center"/>
      <protection locked="0"/>
    </xf>
    <xf numFmtId="3" fontId="19" fillId="0" borderId="28" xfId="32" applyNumberFormat="1" applyFont="1" applyBorder="1" applyAlignment="1" applyProtection="1">
      <alignment shrinkToFit="1"/>
      <protection locked="0"/>
    </xf>
    <xf numFmtId="3" fontId="19" fillId="0" borderId="27" xfId="32" applyNumberFormat="1" applyFont="1" applyFill="1" applyBorder="1" applyAlignment="1" applyProtection="1">
      <protection locked="0"/>
    </xf>
    <xf numFmtId="3" fontId="19" fillId="0" borderId="27" xfId="32" applyNumberFormat="1" applyFont="1" applyFill="1" applyBorder="1" applyAlignment="1" applyProtection="1">
      <alignment shrinkToFit="1"/>
      <protection locked="0"/>
    </xf>
    <xf numFmtId="3" fontId="19" fillId="0" borderId="29" xfId="32" applyNumberFormat="1" applyFont="1" applyBorder="1" applyAlignment="1" applyProtection="1">
      <alignment shrinkToFit="1"/>
      <protection locked="0"/>
    </xf>
    <xf numFmtId="14" fontId="24" fillId="0" borderId="27" xfId="0" applyNumberFormat="1" applyFont="1" applyBorder="1" applyAlignment="1" applyProtection="1">
      <alignment horizontal="center" vertical="center"/>
      <protection locked="0"/>
    </xf>
    <xf numFmtId="3" fontId="25" fillId="0" borderId="27" xfId="0" applyNumberFormat="1" applyFont="1" applyBorder="1" applyAlignment="1" applyProtection="1">
      <alignment horizontal="right" shrinkToFit="1"/>
      <protection locked="0"/>
    </xf>
    <xf numFmtId="3" fontId="25" fillId="0" borderId="27" xfId="0" applyNumberFormat="1" applyFont="1" applyFill="1" applyBorder="1" applyAlignment="1" applyProtection="1">
      <alignment horizontal="center" shrinkToFit="1"/>
      <protection locked="0"/>
    </xf>
    <xf numFmtId="0" fontId="26" fillId="0" borderId="27" xfId="0" applyFont="1" applyBorder="1" applyAlignment="1" applyProtection="1">
      <alignment horizontal="right" shrinkToFit="1"/>
      <protection locked="0"/>
    </xf>
    <xf numFmtId="49" fontId="25" fillId="0" borderId="30" xfId="0" applyNumberFormat="1" applyFont="1" applyFill="1" applyBorder="1" applyAlignment="1" applyProtection="1">
      <alignment horizontal="center"/>
      <protection locked="0"/>
    </xf>
    <xf numFmtId="49" fontId="25" fillId="0" borderId="27" xfId="0" applyNumberFormat="1" applyFont="1" applyFill="1" applyBorder="1" applyAlignment="1" applyProtection="1">
      <alignment horizontal="center"/>
      <protection locked="0"/>
    </xf>
    <xf numFmtId="3" fontId="25" fillId="0" borderId="27" xfId="0" applyNumberFormat="1" applyFont="1" applyFill="1" applyBorder="1" applyAlignment="1" applyProtection="1">
      <alignment horizontal="center"/>
      <protection locked="0"/>
    </xf>
    <xf numFmtId="3" fontId="26" fillId="0" borderId="28" xfId="0" applyNumberFormat="1" applyFont="1" applyBorder="1" applyAlignment="1" applyProtection="1">
      <alignment horizontal="right" shrinkToFit="1"/>
      <protection locked="0"/>
    </xf>
    <xf numFmtId="49" fontId="25" fillId="0" borderId="31" xfId="0" applyNumberFormat="1" applyFont="1" applyFill="1" applyBorder="1" applyAlignment="1" applyProtection="1">
      <alignment horizontal="center"/>
      <protection locked="0"/>
    </xf>
    <xf numFmtId="0" fontId="0" fillId="0" borderId="27" xfId="0" applyBorder="1" applyAlignment="1" applyProtection="1">
      <alignment horizontal="right" wrapText="1"/>
      <protection locked="0"/>
    </xf>
    <xf numFmtId="3" fontId="19" fillId="0" borderId="31" xfId="32" applyNumberFormat="1" applyFont="1" applyFill="1" applyBorder="1" applyAlignment="1" applyProtection="1">
      <protection locked="0"/>
    </xf>
    <xf numFmtId="0" fontId="25" fillId="0" borderId="27" xfId="0" applyFont="1" applyFill="1" applyBorder="1" applyProtection="1">
      <protection locked="0"/>
    </xf>
    <xf numFmtId="0" fontId="25" fillId="0" borderId="29" xfId="0" applyFont="1" applyBorder="1" applyAlignment="1" applyProtection="1">
      <alignment horizontal="right" shrinkToFit="1"/>
      <protection locked="0"/>
    </xf>
    <xf numFmtId="0" fontId="25" fillId="0" borderId="28" xfId="0" applyFont="1" applyBorder="1" applyAlignment="1" applyProtection="1">
      <alignment horizontal="right" shrinkToFit="1"/>
      <protection locked="0"/>
    </xf>
    <xf numFmtId="3" fontId="25" fillId="0" borderId="28" xfId="0" applyNumberFormat="1" applyFont="1" applyBorder="1" applyAlignment="1" applyProtection="1">
      <alignment horizontal="center" shrinkToFit="1"/>
      <protection locked="0"/>
    </xf>
    <xf numFmtId="3" fontId="25" fillId="0" borderId="27" xfId="32" applyNumberFormat="1" applyFont="1" applyFill="1" applyBorder="1" applyAlignment="1" applyProtection="1">
      <alignment horizontal="right" vertical="center"/>
      <protection locked="0"/>
    </xf>
    <xf numFmtId="3" fontId="25" fillId="24" borderId="27" xfId="0" applyNumberFormat="1" applyFont="1" applyFill="1" applyBorder="1" applyAlignment="1" applyProtection="1">
      <alignment horizontal="center" vertical="center"/>
      <protection locked="0"/>
    </xf>
    <xf numFmtId="0" fontId="0" fillId="0" borderId="20" xfId="0" applyFont="1" applyBorder="1" applyAlignment="1" applyProtection="1">
      <alignment horizontal="center"/>
      <protection locked="0"/>
    </xf>
    <xf numFmtId="0" fontId="20" fillId="0" borderId="20" xfId="0" applyFont="1" applyBorder="1" applyAlignment="1" applyProtection="1">
      <alignment horizontal="center"/>
    </xf>
    <xf numFmtId="0" fontId="21" fillId="0" borderId="20" xfId="0" applyFont="1" applyBorder="1" applyAlignment="1" applyProtection="1">
      <alignment horizontal="center"/>
    </xf>
    <xf numFmtId="0" fontId="21" fillId="0" borderId="20" xfId="0" applyFont="1" applyBorder="1" applyAlignment="1">
      <alignment horizontal="center"/>
    </xf>
    <xf numFmtId="0" fontId="0" fillId="0" borderId="20" xfId="0" applyBorder="1" applyAlignment="1" applyProtection="1">
      <alignment horizontal="left"/>
      <protection locked="0"/>
    </xf>
    <xf numFmtId="0" fontId="0" fillId="0" borderId="20" xfId="0" applyFont="1" applyBorder="1" applyAlignment="1" applyProtection="1">
      <alignment horizontal="left"/>
      <protection locked="0"/>
    </xf>
    <xf numFmtId="0" fontId="23" fillId="0" borderId="20" xfId="0" applyFont="1" applyBorder="1" applyAlignment="1" applyProtection="1">
      <alignment horizontal="center" vertical="center"/>
    </xf>
    <xf numFmtId="0" fontId="23" fillId="0" borderId="16" xfId="0" applyFont="1" applyBorder="1" applyAlignment="1" applyProtection="1">
      <alignment horizontal="center" vertical="center"/>
    </xf>
    <xf numFmtId="165" fontId="0" fillId="0" borderId="20" xfId="0" applyNumberFormat="1" applyBorder="1" applyAlignment="1" applyProtection="1">
      <alignment horizontal="center"/>
      <protection locked="0"/>
    </xf>
    <xf numFmtId="165" fontId="0" fillId="0" borderId="20" xfId="0" applyNumberFormat="1" applyFont="1" applyBorder="1" applyAlignment="1" applyProtection="1">
      <alignment horizontal="center"/>
      <protection locked="0"/>
    </xf>
  </cellXfs>
  <cellStyles count="43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a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Incorrecto" xfId="31" builtinId="27" customBuiltin="1"/>
    <cellStyle name="Millares" xfId="32" builtinId="3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1" xfId="39" builtinId="16" customBuiltin="1"/>
    <cellStyle name="Título 2" xfId="40" builtinId="17" customBuiltin="1"/>
    <cellStyle name="Título 3" xfId="41" builtinId="18" customBuiltin="1"/>
    <cellStyle name="Total" xfId="42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609600</xdr:colOff>
      <xdr:row>0</xdr:row>
      <xdr:rowOff>38100</xdr:rowOff>
    </xdr:from>
    <xdr:to>
      <xdr:col>6</xdr:col>
      <xdr:colOff>238125</xdr:colOff>
      <xdr:row>6</xdr:row>
      <xdr:rowOff>38100</xdr:rowOff>
    </xdr:to>
    <xdr:sp macro="" textlink="" fLocksText="0">
      <xdr:nvSpPr>
        <xdr:cNvPr id="1025" name="Rectangle 10"/>
        <xdr:cNvSpPr>
          <a:spLocks noChangeArrowheads="1"/>
        </xdr:cNvSpPr>
      </xdr:nvSpPr>
      <xdr:spPr bwMode="auto">
        <a:xfrm>
          <a:off x="1371600" y="38100"/>
          <a:ext cx="4152900" cy="1162050"/>
        </a:xfrm>
        <a:prstGeom prst="rect">
          <a:avLst/>
        </a:prstGeom>
        <a:noFill/>
        <a:ln w="9525">
          <a:noFill/>
          <a:round/>
          <a:headEnd/>
          <a:tailEnd/>
        </a:ln>
        <a:effectLst/>
      </xdr:spPr>
      <xdr:txBody>
        <a:bodyPr vertOverflow="clip" wrap="square" lIns="20160" tIns="20160" rIns="20160" bIns="20160" anchor="t" upright="1"/>
        <a:lstStyle/>
        <a:p>
          <a:pPr algn="l" rtl="0">
            <a:defRPr sz="1000"/>
          </a:pPr>
          <a:r>
            <a:rPr lang="es-AR" sz="1600" b="0" i="0" u="none" strike="noStrike" baseline="0">
              <a:solidFill>
                <a:srgbClr val="000000"/>
              </a:solidFill>
              <a:latin typeface="Arial Narrow"/>
            </a:rPr>
            <a:t>FEDERACIÓN ARGENTINA DE TIRO CON ARCO</a:t>
          </a:r>
        </a:p>
        <a:p>
          <a:pPr algn="l" rtl="0">
            <a:defRPr sz="1000"/>
          </a:pPr>
          <a:r>
            <a:rPr lang="es-AR" sz="1600" b="0" i="0" u="none" strike="noStrike" baseline="0">
              <a:solidFill>
                <a:srgbClr val="000000"/>
              </a:solidFill>
              <a:latin typeface="Arial Narrow"/>
            </a:rPr>
            <a:t>Planilla Oficial de Resultados</a:t>
          </a:r>
        </a:p>
        <a:p>
          <a:pPr algn="l" rtl="0">
            <a:defRPr sz="1000"/>
          </a:pPr>
          <a:r>
            <a:rPr lang="es-AR" sz="1400" b="0" i="0" u="none" strike="noStrike" baseline="0">
              <a:solidFill>
                <a:srgbClr val="000000"/>
              </a:solidFill>
              <a:latin typeface="Arial Narrow"/>
            </a:rPr>
            <a:t>TORNEO de SALÓN</a:t>
          </a:r>
        </a:p>
        <a:p>
          <a:pPr algn="l" rtl="0">
            <a:defRPr sz="1000"/>
          </a:pPr>
          <a:endParaRPr lang="es-AR" sz="1400" b="0" i="0" u="none" strike="noStrike" baseline="0">
            <a:solidFill>
              <a:srgbClr val="000000"/>
            </a:solidFill>
            <a:latin typeface="Arial Narrow"/>
          </a:endParaRPr>
        </a:p>
      </xdr:txBody>
    </xdr:sp>
    <xdr:clientData/>
  </xdr:twoCellAnchor>
  <xdr:twoCellAnchor>
    <xdr:from>
      <xdr:col>0</xdr:col>
      <xdr:colOff>114300</xdr:colOff>
      <xdr:row>0</xdr:row>
      <xdr:rowOff>38100</xdr:rowOff>
    </xdr:from>
    <xdr:to>
      <xdr:col>1</xdr:col>
      <xdr:colOff>542925</xdr:colOff>
      <xdr:row>6</xdr:row>
      <xdr:rowOff>66675</xdr:rowOff>
    </xdr:to>
    <xdr:pic>
      <xdr:nvPicPr>
        <xdr:cNvPr id="1043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4300" y="38100"/>
          <a:ext cx="1200150" cy="1047750"/>
        </a:xfrm>
        <a:prstGeom prst="rect">
          <a:avLst/>
        </a:prstGeom>
        <a:noFill/>
        <a:ln w="9525">
          <a:noFill/>
          <a:round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38"/>
  <sheetViews>
    <sheetView showGridLines="0" tabSelected="1" topLeftCell="A58" workbookViewId="0">
      <selection activeCell="E67" sqref="E67"/>
    </sheetView>
  </sheetViews>
  <sheetFormatPr baseColWidth="10" defaultColWidth="11.42578125" defaultRowHeight="12.75" x14ac:dyDescent="0.2"/>
  <cols>
    <col min="1" max="1" width="11.5703125" style="3" customWidth="1"/>
    <col min="2" max="2" width="22.5703125" style="3" customWidth="1"/>
    <col min="3" max="3" width="12.5703125" style="3" customWidth="1"/>
    <col min="4" max="4" width="15.5703125" style="3" customWidth="1"/>
    <col min="5" max="5" width="11.42578125" style="3"/>
    <col min="6" max="6" width="5.7109375" style="3" customWidth="1"/>
    <col min="7" max="7" width="10.28515625" style="3" customWidth="1"/>
    <col min="8" max="8" width="7.42578125" style="3" customWidth="1"/>
    <col min="9" max="9" width="7" style="3" customWidth="1"/>
    <col min="10" max="10" width="7.7109375" style="3" customWidth="1"/>
    <col min="11" max="11" width="8.28515625" style="3" customWidth="1"/>
    <col min="12" max="12" width="7.42578125" style="39" bestFit="1" customWidth="1"/>
    <col min="13" max="13" width="8.42578125" style="3" hidden="1" customWidth="1"/>
    <col min="14" max="14" width="18" style="3" hidden="1" customWidth="1"/>
    <col min="15" max="15" width="12.5703125" style="3" hidden="1" customWidth="1"/>
    <col min="16" max="16" width="15.28515625" style="3" hidden="1" customWidth="1"/>
    <col min="17" max="17" width="6.28515625" style="3" hidden="1" customWidth="1"/>
    <col min="18" max="18" width="7.42578125" style="3" hidden="1" customWidth="1"/>
    <col min="19" max="20" width="11.5703125" style="3" customWidth="1"/>
    <col min="21" max="16384" width="11.42578125" style="3"/>
  </cols>
  <sheetData>
    <row r="1" spans="1:21" ht="16.5" thickTop="1" x14ac:dyDescent="0.25">
      <c r="A1" s="1"/>
      <c r="B1" s="2"/>
      <c r="C1" s="2"/>
      <c r="D1" s="2"/>
      <c r="E1" s="2"/>
      <c r="F1" s="2"/>
      <c r="G1" s="81" t="s">
        <v>0</v>
      </c>
      <c r="H1" s="81"/>
      <c r="I1" s="81"/>
      <c r="J1" s="81"/>
      <c r="K1" s="81"/>
      <c r="L1" s="81"/>
      <c r="N1" s="41"/>
      <c r="O1" s="31"/>
      <c r="P1" s="31"/>
      <c r="Q1" s="11"/>
      <c r="R1" s="38" t="s">
        <v>37</v>
      </c>
    </row>
    <row r="2" spans="1:21" x14ac:dyDescent="0.2">
      <c r="A2" s="4"/>
      <c r="B2" s="5"/>
      <c r="C2" s="5"/>
      <c r="D2" s="5"/>
      <c r="E2" s="5"/>
      <c r="F2" s="5"/>
      <c r="G2" s="82" t="s">
        <v>1</v>
      </c>
      <c r="H2" s="82"/>
      <c r="I2" s="82"/>
      <c r="J2" s="82"/>
      <c r="K2" s="83" t="s">
        <v>2</v>
      </c>
      <c r="L2" s="83"/>
      <c r="N2" s="14" t="s">
        <v>5</v>
      </c>
      <c r="O2" s="33" t="s">
        <v>29</v>
      </c>
      <c r="P2" s="43" t="s">
        <v>51</v>
      </c>
      <c r="Q2" s="20" t="s">
        <v>34</v>
      </c>
      <c r="R2" s="33" t="s">
        <v>39</v>
      </c>
    </row>
    <row r="3" spans="1:21" x14ac:dyDescent="0.2">
      <c r="A3" s="4"/>
      <c r="B3" s="5"/>
      <c r="C3" s="5"/>
      <c r="D3" s="5"/>
      <c r="E3" s="5"/>
      <c r="F3" s="5"/>
      <c r="G3" s="84" t="s">
        <v>54</v>
      </c>
      <c r="H3" s="85"/>
      <c r="I3" s="85"/>
      <c r="J3" s="85"/>
      <c r="K3" s="80" t="s">
        <v>31</v>
      </c>
      <c r="L3" s="80"/>
      <c r="N3" s="14" t="s">
        <v>6</v>
      </c>
      <c r="O3" s="35" t="s">
        <v>30</v>
      </c>
      <c r="P3" s="43" t="s">
        <v>49</v>
      </c>
      <c r="Q3" s="37" t="s">
        <v>35</v>
      </c>
      <c r="R3" s="33" t="s">
        <v>40</v>
      </c>
    </row>
    <row r="4" spans="1:21" x14ac:dyDescent="0.2">
      <c r="A4" s="4"/>
      <c r="B4" s="5"/>
      <c r="C4" s="5"/>
      <c r="D4" s="5"/>
      <c r="E4" s="5"/>
      <c r="F4" s="5"/>
      <c r="G4" s="84" t="s">
        <v>164</v>
      </c>
      <c r="H4" s="85"/>
      <c r="I4" s="85"/>
      <c r="J4" s="85"/>
      <c r="K4" s="80" t="s">
        <v>32</v>
      </c>
      <c r="L4" s="80"/>
      <c r="N4" s="42" t="s">
        <v>48</v>
      </c>
      <c r="O4" s="11"/>
      <c r="P4" s="32" t="s">
        <v>11</v>
      </c>
      <c r="Q4" s="11"/>
      <c r="R4" s="33" t="s">
        <v>42</v>
      </c>
    </row>
    <row r="5" spans="1:21" x14ac:dyDescent="0.2">
      <c r="A5" s="4"/>
      <c r="B5" s="5"/>
      <c r="C5" s="5"/>
      <c r="D5" s="5"/>
      <c r="E5" s="5"/>
      <c r="F5" s="5"/>
      <c r="G5" s="84" t="s">
        <v>55</v>
      </c>
      <c r="H5" s="85"/>
      <c r="I5" s="85"/>
      <c r="J5" s="85"/>
      <c r="K5" s="80" t="s">
        <v>33</v>
      </c>
      <c r="L5" s="80"/>
      <c r="N5" s="21" t="s">
        <v>8</v>
      </c>
      <c r="O5" s="32" t="s">
        <v>31</v>
      </c>
      <c r="P5" s="43" t="s">
        <v>50</v>
      </c>
      <c r="Q5" s="20" t="s">
        <v>36</v>
      </c>
      <c r="R5" s="33" t="s">
        <v>45</v>
      </c>
    </row>
    <row r="6" spans="1:21" x14ac:dyDescent="0.2">
      <c r="A6" s="4"/>
      <c r="B6" s="5"/>
      <c r="C6" s="5"/>
      <c r="D6" s="5"/>
      <c r="E6" s="5"/>
      <c r="F6" s="5"/>
      <c r="G6" s="85"/>
      <c r="H6" s="85"/>
      <c r="I6" s="85"/>
      <c r="J6" s="85"/>
      <c r="K6" s="80"/>
      <c r="L6" s="80"/>
      <c r="O6" s="32" t="s">
        <v>32</v>
      </c>
      <c r="P6" s="44" t="s">
        <v>53</v>
      </c>
      <c r="Q6" s="37" t="s">
        <v>38</v>
      </c>
      <c r="R6" s="33" t="s">
        <v>46</v>
      </c>
    </row>
    <row r="7" spans="1:21" x14ac:dyDescent="0.2">
      <c r="A7" s="4"/>
      <c r="B7" s="5"/>
      <c r="C7" s="5"/>
      <c r="D7" s="40"/>
      <c r="E7" s="3" t="s">
        <v>52</v>
      </c>
      <c r="F7" s="6"/>
      <c r="G7" s="85"/>
      <c r="H7" s="85"/>
      <c r="I7" s="85"/>
      <c r="J7" s="85"/>
      <c r="K7" s="80"/>
      <c r="L7" s="80"/>
      <c r="O7" s="32" t="s">
        <v>33</v>
      </c>
      <c r="Q7" s="11"/>
      <c r="R7" s="35" t="s">
        <v>47</v>
      </c>
    </row>
    <row r="8" spans="1:21" x14ac:dyDescent="0.2">
      <c r="A8" s="7"/>
      <c r="B8" s="8"/>
      <c r="C8" s="9"/>
      <c r="D8" s="9"/>
      <c r="E8" s="9"/>
      <c r="F8" s="9"/>
      <c r="G8" s="9"/>
      <c r="H8" s="9"/>
      <c r="I8" s="9"/>
      <c r="J8" s="9"/>
      <c r="K8" s="9"/>
      <c r="L8" s="10"/>
      <c r="O8" s="36"/>
      <c r="Q8" s="32" t="s">
        <v>41</v>
      </c>
    </row>
    <row r="9" spans="1:21" x14ac:dyDescent="0.2">
      <c r="A9" s="12" t="s">
        <v>3</v>
      </c>
      <c r="B9" s="6"/>
      <c r="C9" s="80" t="s">
        <v>8</v>
      </c>
      <c r="D9" s="80"/>
      <c r="E9" s="80"/>
      <c r="F9" s="80"/>
      <c r="G9" s="5"/>
      <c r="H9" s="13" t="s">
        <v>4</v>
      </c>
      <c r="I9" s="5"/>
      <c r="J9" s="80" t="s">
        <v>29</v>
      </c>
      <c r="K9" s="80"/>
      <c r="L9" s="80"/>
      <c r="Q9" s="32" t="s">
        <v>43</v>
      </c>
    </row>
    <row r="10" spans="1:21" x14ac:dyDescent="0.2">
      <c r="A10" s="15"/>
      <c r="B10" s="5"/>
      <c r="C10" s="5"/>
      <c r="D10" s="5"/>
      <c r="E10" s="5"/>
      <c r="F10" s="5"/>
      <c r="G10" s="5"/>
      <c r="H10" s="5"/>
      <c r="I10" s="5"/>
      <c r="J10" s="5"/>
      <c r="K10" s="5"/>
      <c r="L10" s="16"/>
      <c r="Q10" s="32" t="s">
        <v>44</v>
      </c>
    </row>
    <row r="11" spans="1:21" x14ac:dyDescent="0.2">
      <c r="A11" s="15"/>
      <c r="B11" s="5"/>
      <c r="C11" s="5"/>
      <c r="D11" s="5"/>
      <c r="E11" s="5"/>
      <c r="F11" s="5"/>
      <c r="G11" s="5"/>
      <c r="H11" s="5"/>
      <c r="I11" s="17" t="s">
        <v>7</v>
      </c>
      <c r="J11" s="18"/>
      <c r="K11" s="19"/>
      <c r="L11" s="20"/>
      <c r="Q11" s="36" t="s">
        <v>40</v>
      </c>
    </row>
    <row r="12" spans="1:21" x14ac:dyDescent="0.2">
      <c r="A12" s="12" t="s">
        <v>9</v>
      </c>
      <c r="B12" s="6"/>
      <c r="C12" s="84" t="s">
        <v>56</v>
      </c>
      <c r="D12" s="85"/>
      <c r="E12" s="85"/>
      <c r="F12" s="85"/>
      <c r="G12" s="22"/>
      <c r="H12" s="22"/>
      <c r="I12" s="23" t="s">
        <v>10</v>
      </c>
      <c r="J12" s="24"/>
      <c r="K12" s="23">
        <v>430</v>
      </c>
      <c r="L12" s="20"/>
    </row>
    <row r="13" spans="1:21" x14ac:dyDescent="0.2">
      <c r="A13" s="15"/>
      <c r="B13" s="5"/>
      <c r="C13" s="5"/>
      <c r="D13" s="5"/>
      <c r="E13" s="5"/>
      <c r="F13" s="5"/>
      <c r="G13" s="5"/>
      <c r="H13" s="5"/>
      <c r="I13" s="23" t="s">
        <v>11</v>
      </c>
      <c r="J13" s="24"/>
      <c r="K13" s="23">
        <v>390</v>
      </c>
      <c r="L13" s="20"/>
    </row>
    <row r="14" spans="1:21" x14ac:dyDescent="0.2">
      <c r="A14" s="12" t="s">
        <v>12</v>
      </c>
      <c r="B14" s="6"/>
      <c r="C14" s="88" t="s">
        <v>57</v>
      </c>
      <c r="D14" s="89"/>
      <c r="E14" s="89"/>
      <c r="F14" s="89"/>
      <c r="G14" s="5"/>
      <c r="H14" s="5"/>
      <c r="I14" s="23" t="s">
        <v>13</v>
      </c>
      <c r="J14" s="24"/>
      <c r="K14" s="23">
        <v>350</v>
      </c>
      <c r="L14" s="20"/>
    </row>
    <row r="15" spans="1:21" x14ac:dyDescent="0.2">
      <c r="A15" s="25"/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7"/>
    </row>
    <row r="16" spans="1:21" x14ac:dyDescent="0.2">
      <c r="A16" s="86" t="s">
        <v>14</v>
      </c>
      <c r="B16" s="29" t="s">
        <v>15</v>
      </c>
      <c r="C16" s="86" t="s">
        <v>16</v>
      </c>
      <c r="D16" s="86" t="s">
        <v>17</v>
      </c>
      <c r="E16" s="86" t="s">
        <v>18</v>
      </c>
      <c r="F16" s="86" t="s">
        <v>19</v>
      </c>
      <c r="G16" s="86" t="s">
        <v>20</v>
      </c>
      <c r="H16" s="86" t="s">
        <v>21</v>
      </c>
      <c r="I16" s="86"/>
      <c r="J16" s="86"/>
      <c r="K16" s="28" t="s">
        <v>22</v>
      </c>
      <c r="L16" s="28" t="s">
        <v>23</v>
      </c>
      <c r="M16" s="30"/>
      <c r="O16" s="30"/>
      <c r="Q16" s="30"/>
      <c r="U16"/>
    </row>
    <row r="17" spans="1:17" x14ac:dyDescent="0.2">
      <c r="A17" s="87"/>
      <c r="B17" s="46" t="s">
        <v>1</v>
      </c>
      <c r="C17" s="87"/>
      <c r="D17" s="87"/>
      <c r="E17" s="87"/>
      <c r="F17" s="87"/>
      <c r="G17" s="87"/>
      <c r="H17" s="47" t="s">
        <v>24</v>
      </c>
      <c r="I17" s="45" t="s">
        <v>25</v>
      </c>
      <c r="J17" s="48" t="s">
        <v>26</v>
      </c>
      <c r="K17" s="48" t="s">
        <v>27</v>
      </c>
      <c r="L17" s="48" t="s">
        <v>28</v>
      </c>
      <c r="Q17" s="34"/>
    </row>
    <row r="18" spans="1:17" ht="14.25" x14ac:dyDescent="0.2">
      <c r="A18" s="68" t="s">
        <v>182</v>
      </c>
      <c r="B18" s="56" t="s">
        <v>58</v>
      </c>
      <c r="C18" s="56" t="s">
        <v>59</v>
      </c>
      <c r="D18" s="50" t="s">
        <v>51</v>
      </c>
      <c r="E18" s="49" t="s">
        <v>46</v>
      </c>
      <c r="F18" s="51" t="s">
        <v>35</v>
      </c>
      <c r="G18" s="51" t="s">
        <v>36</v>
      </c>
      <c r="H18" s="50">
        <v>271</v>
      </c>
      <c r="I18" s="50">
        <v>282</v>
      </c>
      <c r="J18" s="52">
        <f t="shared" ref="J18:J81" si="0">H18+I18</f>
        <v>553</v>
      </c>
      <c r="K18" s="56" t="s">
        <v>60</v>
      </c>
      <c r="L18" s="51" t="s">
        <v>44</v>
      </c>
      <c r="Q18" s="34"/>
    </row>
    <row r="19" spans="1:17" x14ac:dyDescent="0.2">
      <c r="A19" s="72">
        <v>25979817</v>
      </c>
      <c r="B19" s="56" t="s">
        <v>61</v>
      </c>
      <c r="C19" s="56" t="s">
        <v>62</v>
      </c>
      <c r="D19" s="50" t="s">
        <v>51</v>
      </c>
      <c r="E19" s="49" t="s">
        <v>46</v>
      </c>
      <c r="F19" s="51" t="s">
        <v>34</v>
      </c>
      <c r="G19" s="51" t="s">
        <v>36</v>
      </c>
      <c r="H19" s="50">
        <v>247</v>
      </c>
      <c r="I19" s="50">
        <v>250</v>
      </c>
      <c r="J19" s="52">
        <f t="shared" si="0"/>
        <v>497</v>
      </c>
      <c r="K19" s="56" t="s">
        <v>63</v>
      </c>
      <c r="L19" s="51" t="s">
        <v>44</v>
      </c>
      <c r="Q19" s="34"/>
    </row>
    <row r="20" spans="1:17" ht="14.25" x14ac:dyDescent="0.2">
      <c r="A20" s="79">
        <v>43006185</v>
      </c>
      <c r="B20" s="56" t="s">
        <v>64</v>
      </c>
      <c r="C20" s="56" t="s">
        <v>65</v>
      </c>
      <c r="D20" s="50" t="s">
        <v>51</v>
      </c>
      <c r="E20" s="49" t="s">
        <v>46</v>
      </c>
      <c r="F20" s="51" t="s">
        <v>34</v>
      </c>
      <c r="G20" s="51" t="s">
        <v>36</v>
      </c>
      <c r="H20" s="50">
        <v>248</v>
      </c>
      <c r="I20" s="50">
        <v>248</v>
      </c>
      <c r="J20" s="52">
        <f t="shared" si="0"/>
        <v>496</v>
      </c>
      <c r="K20" s="56" t="s">
        <v>66</v>
      </c>
      <c r="L20" s="51" t="s">
        <v>44</v>
      </c>
    </row>
    <row r="21" spans="1:17" ht="14.25" x14ac:dyDescent="0.2">
      <c r="A21" s="79">
        <v>44290286</v>
      </c>
      <c r="B21" s="56" t="s">
        <v>67</v>
      </c>
      <c r="C21" s="56" t="s">
        <v>65</v>
      </c>
      <c r="D21" s="50" t="s">
        <v>51</v>
      </c>
      <c r="E21" s="49" t="s">
        <v>46</v>
      </c>
      <c r="F21" s="55" t="s">
        <v>34</v>
      </c>
      <c r="G21" s="51" t="s">
        <v>36</v>
      </c>
      <c r="H21" s="50">
        <v>240</v>
      </c>
      <c r="I21" s="50">
        <v>256</v>
      </c>
      <c r="J21" s="52">
        <f t="shared" si="0"/>
        <v>496</v>
      </c>
      <c r="K21" s="50"/>
      <c r="L21" s="51" t="s">
        <v>44</v>
      </c>
    </row>
    <row r="22" spans="1:17" ht="14.25" x14ac:dyDescent="0.2">
      <c r="A22" s="78" t="s">
        <v>185</v>
      </c>
      <c r="B22" s="57" t="s">
        <v>68</v>
      </c>
      <c r="C22" s="57" t="s">
        <v>69</v>
      </c>
      <c r="D22" s="50" t="s">
        <v>51</v>
      </c>
      <c r="E22" s="49" t="s">
        <v>46</v>
      </c>
      <c r="F22" s="51" t="s">
        <v>34</v>
      </c>
      <c r="G22" s="51" t="s">
        <v>36</v>
      </c>
      <c r="H22" s="49">
        <v>239</v>
      </c>
      <c r="I22" s="49">
        <v>245</v>
      </c>
      <c r="J22" s="52">
        <f t="shared" si="0"/>
        <v>484</v>
      </c>
      <c r="K22" s="49"/>
      <c r="L22" s="51" t="s">
        <v>44</v>
      </c>
    </row>
    <row r="23" spans="1:17" x14ac:dyDescent="0.2">
      <c r="A23" s="53"/>
      <c r="B23" s="56" t="s">
        <v>70</v>
      </c>
      <c r="C23" s="56" t="s">
        <v>65</v>
      </c>
      <c r="D23" s="50" t="s">
        <v>51</v>
      </c>
      <c r="E23" s="49" t="s">
        <v>46</v>
      </c>
      <c r="F23" s="51" t="s">
        <v>34</v>
      </c>
      <c r="G23" s="51" t="s">
        <v>36</v>
      </c>
      <c r="H23" s="50">
        <v>232</v>
      </c>
      <c r="I23" s="50">
        <v>236</v>
      </c>
      <c r="J23" s="52">
        <f t="shared" si="0"/>
        <v>468</v>
      </c>
      <c r="K23" s="49"/>
      <c r="L23" s="51" t="s">
        <v>44</v>
      </c>
    </row>
    <row r="24" spans="1:17" ht="14.25" x14ac:dyDescent="0.2">
      <c r="A24" s="79">
        <v>44765262</v>
      </c>
      <c r="B24" s="57" t="s">
        <v>71</v>
      </c>
      <c r="C24" s="57" t="s">
        <v>65</v>
      </c>
      <c r="D24" s="50" t="s">
        <v>51</v>
      </c>
      <c r="E24" s="49" t="s">
        <v>46</v>
      </c>
      <c r="F24" s="51" t="s">
        <v>35</v>
      </c>
      <c r="G24" s="51" t="s">
        <v>36</v>
      </c>
      <c r="H24" s="49">
        <v>229</v>
      </c>
      <c r="I24" s="49">
        <v>227</v>
      </c>
      <c r="J24" s="52">
        <f t="shared" si="0"/>
        <v>456</v>
      </c>
      <c r="K24" s="49"/>
      <c r="L24" s="51" t="s">
        <v>44</v>
      </c>
    </row>
    <row r="25" spans="1:17" ht="14.25" x14ac:dyDescent="0.2">
      <c r="A25" s="78" t="s">
        <v>186</v>
      </c>
      <c r="B25" s="57" t="s">
        <v>72</v>
      </c>
      <c r="C25" s="57" t="s">
        <v>69</v>
      </c>
      <c r="D25" s="50" t="s">
        <v>51</v>
      </c>
      <c r="E25" s="49" t="s">
        <v>46</v>
      </c>
      <c r="F25" s="51" t="s">
        <v>34</v>
      </c>
      <c r="G25" s="51" t="s">
        <v>36</v>
      </c>
      <c r="H25" s="50">
        <v>239</v>
      </c>
      <c r="I25" s="50">
        <v>210</v>
      </c>
      <c r="J25" s="52">
        <f t="shared" si="0"/>
        <v>449</v>
      </c>
      <c r="K25" s="49"/>
      <c r="L25" s="51" t="s">
        <v>44</v>
      </c>
    </row>
    <row r="26" spans="1:17" x14ac:dyDescent="0.2">
      <c r="A26" s="60">
        <v>26332364</v>
      </c>
      <c r="B26" s="57" t="s">
        <v>73</v>
      </c>
      <c r="C26" s="57" t="s">
        <v>74</v>
      </c>
      <c r="D26" s="50" t="s">
        <v>51</v>
      </c>
      <c r="E26" s="49" t="s">
        <v>46</v>
      </c>
      <c r="F26" s="51" t="s">
        <v>34</v>
      </c>
      <c r="G26" s="51" t="s">
        <v>36</v>
      </c>
      <c r="H26" s="49">
        <v>210</v>
      </c>
      <c r="I26" s="49">
        <v>222</v>
      </c>
      <c r="J26" s="52">
        <f t="shared" si="0"/>
        <v>432</v>
      </c>
      <c r="K26" s="49"/>
      <c r="L26" s="51" t="s">
        <v>44</v>
      </c>
    </row>
    <row r="27" spans="1:17" ht="14.25" x14ac:dyDescent="0.2">
      <c r="A27" s="69">
        <v>5068330</v>
      </c>
      <c r="B27" s="56" t="s">
        <v>75</v>
      </c>
      <c r="C27" s="57" t="s">
        <v>59</v>
      </c>
      <c r="D27" s="50" t="s">
        <v>51</v>
      </c>
      <c r="E27" s="49" t="s">
        <v>46</v>
      </c>
      <c r="F27" s="51" t="s">
        <v>34</v>
      </c>
      <c r="G27" s="51" t="s">
        <v>36</v>
      </c>
      <c r="H27" s="50">
        <v>178</v>
      </c>
      <c r="I27" s="50">
        <v>234</v>
      </c>
      <c r="J27" s="52">
        <f t="shared" si="0"/>
        <v>412</v>
      </c>
      <c r="K27" s="49"/>
      <c r="L27" s="51"/>
    </row>
    <row r="28" spans="1:17" ht="15" x14ac:dyDescent="0.25">
      <c r="A28" s="66" t="s">
        <v>168</v>
      </c>
      <c r="B28" s="56" t="s">
        <v>76</v>
      </c>
      <c r="C28" s="56" t="s">
        <v>77</v>
      </c>
      <c r="D28" s="50" t="s">
        <v>51</v>
      </c>
      <c r="E28" s="49" t="s">
        <v>46</v>
      </c>
      <c r="F28" s="51" t="s">
        <v>34</v>
      </c>
      <c r="G28" s="51" t="s">
        <v>36</v>
      </c>
      <c r="H28" s="50">
        <v>195</v>
      </c>
      <c r="I28" s="50">
        <v>192</v>
      </c>
      <c r="J28" s="52">
        <f t="shared" si="0"/>
        <v>387</v>
      </c>
      <c r="K28" s="49"/>
      <c r="L28" s="51"/>
      <c r="Q28" s="34"/>
    </row>
    <row r="29" spans="1:17" ht="14.25" x14ac:dyDescent="0.2">
      <c r="A29" s="78">
        <v>17278114</v>
      </c>
      <c r="B29" s="56" t="s">
        <v>78</v>
      </c>
      <c r="C29" s="56" t="s">
        <v>69</v>
      </c>
      <c r="D29" s="50" t="s">
        <v>51</v>
      </c>
      <c r="E29" s="49" t="s">
        <v>46</v>
      </c>
      <c r="F29" s="51" t="s">
        <v>34</v>
      </c>
      <c r="G29" s="51" t="s">
        <v>36</v>
      </c>
      <c r="H29" s="50">
        <v>204</v>
      </c>
      <c r="I29" s="50">
        <v>174</v>
      </c>
      <c r="J29" s="52">
        <f t="shared" si="0"/>
        <v>378</v>
      </c>
      <c r="K29" s="49"/>
      <c r="L29" s="51"/>
      <c r="Q29" s="34"/>
    </row>
    <row r="30" spans="1:17" x14ac:dyDescent="0.2">
      <c r="A30" s="72">
        <v>36659423</v>
      </c>
      <c r="B30" s="56" t="s">
        <v>79</v>
      </c>
      <c r="C30" s="56" t="s">
        <v>62</v>
      </c>
      <c r="D30" s="51" t="s">
        <v>51</v>
      </c>
      <c r="E30" s="49" t="s">
        <v>47</v>
      </c>
      <c r="F30" s="51" t="s">
        <v>34</v>
      </c>
      <c r="G30" s="51" t="s">
        <v>36</v>
      </c>
      <c r="H30" s="50">
        <v>271</v>
      </c>
      <c r="I30" s="50">
        <v>265</v>
      </c>
      <c r="J30" s="52">
        <f t="shared" si="0"/>
        <v>536</v>
      </c>
      <c r="K30" s="57" t="s">
        <v>60</v>
      </c>
      <c r="L30" s="51" t="s">
        <v>40</v>
      </c>
      <c r="Q30" s="34"/>
    </row>
    <row r="31" spans="1:17" x14ac:dyDescent="0.2">
      <c r="A31" s="53"/>
      <c r="B31" s="56" t="s">
        <v>80</v>
      </c>
      <c r="C31" s="56" t="s">
        <v>62</v>
      </c>
      <c r="D31" s="51" t="s">
        <v>49</v>
      </c>
      <c r="E31" s="49" t="s">
        <v>47</v>
      </c>
      <c r="F31" s="51" t="s">
        <v>35</v>
      </c>
      <c r="G31" s="51" t="s">
        <v>36</v>
      </c>
      <c r="H31" s="50">
        <v>257</v>
      </c>
      <c r="I31" s="50">
        <v>250</v>
      </c>
      <c r="J31" s="52">
        <f t="shared" si="0"/>
        <v>507</v>
      </c>
      <c r="K31" s="57" t="s">
        <v>63</v>
      </c>
      <c r="L31" s="51" t="s">
        <v>40</v>
      </c>
      <c r="Q31" s="34"/>
    </row>
    <row r="32" spans="1:17" ht="14.25" x14ac:dyDescent="0.2">
      <c r="A32" s="79">
        <v>21044388</v>
      </c>
      <c r="B32" s="56" t="s">
        <v>81</v>
      </c>
      <c r="C32" s="56" t="s">
        <v>65</v>
      </c>
      <c r="D32" s="51" t="s">
        <v>51</v>
      </c>
      <c r="E32" s="49" t="s">
        <v>47</v>
      </c>
      <c r="F32" s="51" t="s">
        <v>34</v>
      </c>
      <c r="G32" s="51" t="s">
        <v>36</v>
      </c>
      <c r="H32" s="50">
        <v>240</v>
      </c>
      <c r="I32" s="50">
        <v>223</v>
      </c>
      <c r="J32" s="52">
        <f t="shared" si="0"/>
        <v>463</v>
      </c>
      <c r="K32" s="57" t="s">
        <v>60</v>
      </c>
      <c r="L32" s="51" t="s">
        <v>40</v>
      </c>
      <c r="Q32" s="34"/>
    </row>
    <row r="33" spans="1:17" ht="14.25" x14ac:dyDescent="0.2">
      <c r="A33" s="68" t="s">
        <v>174</v>
      </c>
      <c r="B33" s="56" t="s">
        <v>82</v>
      </c>
      <c r="C33" s="56" t="s">
        <v>83</v>
      </c>
      <c r="D33" s="51" t="s">
        <v>51</v>
      </c>
      <c r="E33" s="49" t="s">
        <v>47</v>
      </c>
      <c r="F33" s="51" t="s">
        <v>34</v>
      </c>
      <c r="G33" s="51" t="s">
        <v>36</v>
      </c>
      <c r="H33" s="50">
        <v>213</v>
      </c>
      <c r="I33" s="50">
        <v>237</v>
      </c>
      <c r="J33" s="52">
        <f t="shared" si="0"/>
        <v>450</v>
      </c>
      <c r="K33" s="57" t="s">
        <v>63</v>
      </c>
      <c r="L33" s="51" t="s">
        <v>40</v>
      </c>
      <c r="Q33" s="34"/>
    </row>
    <row r="34" spans="1:17" x14ac:dyDescent="0.2">
      <c r="A34" s="53">
        <v>35047246</v>
      </c>
      <c r="B34" s="57" t="s">
        <v>84</v>
      </c>
      <c r="C34" s="57" t="s">
        <v>85</v>
      </c>
      <c r="D34" s="51" t="s">
        <v>51</v>
      </c>
      <c r="E34" s="49" t="s">
        <v>47</v>
      </c>
      <c r="F34" s="51" t="s">
        <v>35</v>
      </c>
      <c r="G34" s="51" t="s">
        <v>36</v>
      </c>
      <c r="H34" s="49">
        <v>226</v>
      </c>
      <c r="I34" s="49">
        <v>219</v>
      </c>
      <c r="J34" s="52">
        <f t="shared" si="0"/>
        <v>445</v>
      </c>
      <c r="K34" s="57" t="s">
        <v>66</v>
      </c>
      <c r="L34" s="51" t="s">
        <v>40</v>
      </c>
      <c r="Q34" s="34"/>
    </row>
    <row r="35" spans="1:17" x14ac:dyDescent="0.2">
      <c r="A35" s="60">
        <v>22737787</v>
      </c>
      <c r="B35" s="56" t="s">
        <v>86</v>
      </c>
      <c r="C35" s="56" t="s">
        <v>74</v>
      </c>
      <c r="D35" s="51" t="s">
        <v>51</v>
      </c>
      <c r="E35" s="49" t="s">
        <v>47</v>
      </c>
      <c r="F35" s="51" t="s">
        <v>34</v>
      </c>
      <c r="G35" s="51" t="s">
        <v>36</v>
      </c>
      <c r="H35" s="50">
        <v>215</v>
      </c>
      <c r="I35" s="50">
        <v>214</v>
      </c>
      <c r="J35" s="52">
        <f t="shared" si="0"/>
        <v>429</v>
      </c>
      <c r="K35" s="49"/>
      <c r="L35" s="51"/>
      <c r="N35" s="33"/>
      <c r="Q35" s="34"/>
    </row>
    <row r="36" spans="1:17" x14ac:dyDescent="0.2">
      <c r="A36" s="62">
        <v>24776851</v>
      </c>
      <c r="B36" s="57" t="s">
        <v>87</v>
      </c>
      <c r="C36" s="57" t="s">
        <v>74</v>
      </c>
      <c r="D36" s="51" t="s">
        <v>51</v>
      </c>
      <c r="E36" s="49" t="s">
        <v>47</v>
      </c>
      <c r="F36" s="51" t="s">
        <v>34</v>
      </c>
      <c r="G36" s="51" t="s">
        <v>36</v>
      </c>
      <c r="H36" s="49">
        <v>198</v>
      </c>
      <c r="I36" s="49">
        <v>204</v>
      </c>
      <c r="J36" s="52">
        <f t="shared" si="0"/>
        <v>402</v>
      </c>
      <c r="K36" s="49"/>
      <c r="L36" s="51"/>
      <c r="N36" s="33"/>
    </row>
    <row r="37" spans="1:17" ht="14.25" x14ac:dyDescent="0.2">
      <c r="A37" s="68" t="s">
        <v>181</v>
      </c>
      <c r="B37" s="56" t="s">
        <v>88</v>
      </c>
      <c r="C37" s="56" t="s">
        <v>59</v>
      </c>
      <c r="D37" s="51" t="s">
        <v>51</v>
      </c>
      <c r="E37" s="49" t="s">
        <v>47</v>
      </c>
      <c r="F37" s="51" t="s">
        <v>34</v>
      </c>
      <c r="G37" s="51" t="s">
        <v>36</v>
      </c>
      <c r="H37" s="50">
        <v>148</v>
      </c>
      <c r="I37" s="50">
        <v>145</v>
      </c>
      <c r="J37" s="52">
        <f t="shared" si="0"/>
        <v>293</v>
      </c>
      <c r="K37" s="49"/>
      <c r="L37" s="51"/>
      <c r="N37" s="33"/>
    </row>
    <row r="38" spans="1:17" x14ac:dyDescent="0.2">
      <c r="A38" s="60">
        <v>26195181</v>
      </c>
      <c r="B38" s="56" t="s">
        <v>89</v>
      </c>
      <c r="C38" s="56" t="s">
        <v>74</v>
      </c>
      <c r="D38" s="51" t="s">
        <v>50</v>
      </c>
      <c r="E38" s="49" t="s">
        <v>40</v>
      </c>
      <c r="F38" s="51" t="s">
        <v>35</v>
      </c>
      <c r="G38" s="51" t="s">
        <v>36</v>
      </c>
      <c r="H38" s="50">
        <v>187</v>
      </c>
      <c r="I38" s="50">
        <v>183</v>
      </c>
      <c r="J38" s="52">
        <f t="shared" si="0"/>
        <v>370</v>
      </c>
      <c r="K38" s="57" t="s">
        <v>60</v>
      </c>
      <c r="L38" s="51"/>
      <c r="N38" s="33"/>
    </row>
    <row r="39" spans="1:17" x14ac:dyDescent="0.2">
      <c r="A39" s="53"/>
      <c r="B39" s="57" t="s">
        <v>90</v>
      </c>
      <c r="C39" s="57" t="s">
        <v>74</v>
      </c>
      <c r="D39" s="51" t="s">
        <v>50</v>
      </c>
      <c r="E39" s="49" t="s">
        <v>40</v>
      </c>
      <c r="F39" s="51" t="s">
        <v>35</v>
      </c>
      <c r="G39" s="51" t="s">
        <v>36</v>
      </c>
      <c r="H39" s="49">
        <v>191</v>
      </c>
      <c r="I39" s="49">
        <v>181</v>
      </c>
      <c r="J39" s="52">
        <f t="shared" si="0"/>
        <v>372</v>
      </c>
      <c r="K39" s="57" t="s">
        <v>60</v>
      </c>
      <c r="L39" s="51"/>
      <c r="N39" s="33"/>
    </row>
    <row r="40" spans="1:17" x14ac:dyDescent="0.2">
      <c r="A40" s="53"/>
      <c r="B40" s="57" t="s">
        <v>91</v>
      </c>
      <c r="C40" s="57" t="s">
        <v>92</v>
      </c>
      <c r="D40" s="51" t="s">
        <v>50</v>
      </c>
      <c r="E40" s="49" t="s">
        <v>40</v>
      </c>
      <c r="F40" s="51" t="s">
        <v>35</v>
      </c>
      <c r="G40" s="51" t="s">
        <v>36</v>
      </c>
      <c r="H40" s="50">
        <v>147</v>
      </c>
      <c r="I40" s="50">
        <v>161</v>
      </c>
      <c r="J40" s="52">
        <f t="shared" si="0"/>
        <v>308</v>
      </c>
      <c r="K40" s="57" t="s">
        <v>63</v>
      </c>
      <c r="L40" s="51"/>
      <c r="N40" s="33"/>
    </row>
    <row r="41" spans="1:17" x14ac:dyDescent="0.2">
      <c r="A41" s="53">
        <v>23933636</v>
      </c>
      <c r="B41" s="57" t="s">
        <v>93</v>
      </c>
      <c r="C41" s="57" t="s">
        <v>85</v>
      </c>
      <c r="D41" s="51" t="s">
        <v>50</v>
      </c>
      <c r="E41" s="49" t="s">
        <v>40</v>
      </c>
      <c r="F41" s="51" t="s">
        <v>35</v>
      </c>
      <c r="G41" s="51" t="s">
        <v>36</v>
      </c>
      <c r="H41" s="49">
        <v>172</v>
      </c>
      <c r="I41" s="49">
        <v>132</v>
      </c>
      <c r="J41" s="52">
        <f t="shared" si="0"/>
        <v>304</v>
      </c>
      <c r="K41" s="57" t="s">
        <v>66</v>
      </c>
      <c r="L41" s="51"/>
      <c r="N41" s="35"/>
    </row>
    <row r="42" spans="1:17" ht="14.25" x14ac:dyDescent="0.2">
      <c r="A42" s="64" t="s">
        <v>172</v>
      </c>
      <c r="B42" s="56" t="s">
        <v>94</v>
      </c>
      <c r="C42" s="57" t="s">
        <v>77</v>
      </c>
      <c r="D42" s="51" t="s">
        <v>11</v>
      </c>
      <c r="E42" s="49" t="s">
        <v>40</v>
      </c>
      <c r="F42" s="51" t="s">
        <v>34</v>
      </c>
      <c r="G42" s="51" t="s">
        <v>36</v>
      </c>
      <c r="H42" s="50">
        <v>242</v>
      </c>
      <c r="I42" s="50">
        <v>237</v>
      </c>
      <c r="J42" s="52">
        <f t="shared" si="0"/>
        <v>479</v>
      </c>
      <c r="K42" s="57" t="s">
        <v>60</v>
      </c>
      <c r="L42" s="51"/>
    </row>
    <row r="43" spans="1:17" ht="14.25" x14ac:dyDescent="0.2">
      <c r="A43" s="68" t="s">
        <v>171</v>
      </c>
      <c r="B43" s="57" t="s">
        <v>95</v>
      </c>
      <c r="C43" s="57" t="s">
        <v>77</v>
      </c>
      <c r="D43" s="51" t="s">
        <v>11</v>
      </c>
      <c r="E43" s="49" t="s">
        <v>40</v>
      </c>
      <c r="F43" s="51" t="s">
        <v>34</v>
      </c>
      <c r="G43" s="51" t="s">
        <v>36</v>
      </c>
      <c r="H43" s="49">
        <v>245</v>
      </c>
      <c r="I43" s="49">
        <v>230</v>
      </c>
      <c r="J43" s="52">
        <f t="shared" si="0"/>
        <v>475</v>
      </c>
      <c r="K43" s="57" t="s">
        <v>63</v>
      </c>
      <c r="L43" s="51"/>
    </row>
    <row r="44" spans="1:17" x14ac:dyDescent="0.2">
      <c r="A44" s="60">
        <v>28036870</v>
      </c>
      <c r="B44" s="56" t="s">
        <v>96</v>
      </c>
      <c r="C44" s="56" t="s">
        <v>74</v>
      </c>
      <c r="D44" s="51" t="s">
        <v>11</v>
      </c>
      <c r="E44" s="49" t="s">
        <v>40</v>
      </c>
      <c r="F44" s="51" t="s">
        <v>34</v>
      </c>
      <c r="G44" s="51" t="s">
        <v>36</v>
      </c>
      <c r="H44" s="50">
        <v>219</v>
      </c>
      <c r="I44" s="49">
        <v>240</v>
      </c>
      <c r="J44" s="52">
        <f t="shared" si="0"/>
        <v>459</v>
      </c>
      <c r="K44" s="57" t="s">
        <v>66</v>
      </c>
      <c r="L44" s="51"/>
    </row>
    <row r="45" spans="1:17" x14ac:dyDescent="0.2">
      <c r="A45" s="53"/>
      <c r="B45" s="56" t="s">
        <v>97</v>
      </c>
      <c r="C45" s="56" t="s">
        <v>74</v>
      </c>
      <c r="D45" s="51" t="s">
        <v>11</v>
      </c>
      <c r="E45" s="49" t="s">
        <v>40</v>
      </c>
      <c r="F45" s="51" t="s">
        <v>34</v>
      </c>
      <c r="G45" s="51" t="s">
        <v>36</v>
      </c>
      <c r="H45" s="50">
        <v>217</v>
      </c>
      <c r="I45" s="49">
        <v>239</v>
      </c>
      <c r="J45" s="52">
        <f t="shared" si="0"/>
        <v>456</v>
      </c>
      <c r="K45" s="49"/>
      <c r="L45" s="51"/>
    </row>
    <row r="46" spans="1:17" ht="14.25" x14ac:dyDescent="0.2">
      <c r="A46" s="69">
        <v>25910570</v>
      </c>
      <c r="B46" s="56" t="s">
        <v>98</v>
      </c>
      <c r="C46" s="56" t="s">
        <v>77</v>
      </c>
      <c r="D46" s="51" t="s">
        <v>11</v>
      </c>
      <c r="E46" s="49" t="s">
        <v>40</v>
      </c>
      <c r="F46" s="51" t="s">
        <v>34</v>
      </c>
      <c r="G46" s="51" t="s">
        <v>36</v>
      </c>
      <c r="H46" s="50">
        <v>217</v>
      </c>
      <c r="I46" s="49">
        <v>221</v>
      </c>
      <c r="J46" s="52">
        <f t="shared" si="0"/>
        <v>438</v>
      </c>
      <c r="K46" s="49"/>
      <c r="L46" s="51"/>
    </row>
    <row r="47" spans="1:17" x14ac:dyDescent="0.2">
      <c r="A47" s="53">
        <v>20254285</v>
      </c>
      <c r="B47" s="56" t="s">
        <v>99</v>
      </c>
      <c r="C47" s="56" t="s">
        <v>85</v>
      </c>
      <c r="D47" s="51" t="s">
        <v>11</v>
      </c>
      <c r="E47" s="49" t="s">
        <v>40</v>
      </c>
      <c r="F47" s="51" t="s">
        <v>34</v>
      </c>
      <c r="G47" s="51" t="s">
        <v>36</v>
      </c>
      <c r="H47" s="50">
        <v>205</v>
      </c>
      <c r="I47" s="49">
        <v>213</v>
      </c>
      <c r="J47" s="52">
        <f t="shared" si="0"/>
        <v>418</v>
      </c>
      <c r="K47" s="49"/>
      <c r="L47" s="51"/>
    </row>
    <row r="48" spans="1:17" ht="14.25" x14ac:dyDescent="0.2">
      <c r="A48" s="67" t="s">
        <v>170</v>
      </c>
      <c r="B48" s="57" t="s">
        <v>100</v>
      </c>
      <c r="C48" s="57" t="s">
        <v>77</v>
      </c>
      <c r="D48" s="51" t="s">
        <v>11</v>
      </c>
      <c r="E48" s="49" t="s">
        <v>40</v>
      </c>
      <c r="F48" s="51" t="s">
        <v>34</v>
      </c>
      <c r="G48" s="51" t="s">
        <v>36</v>
      </c>
      <c r="H48" s="49">
        <v>190</v>
      </c>
      <c r="I48" s="49">
        <v>220</v>
      </c>
      <c r="J48" s="52">
        <f t="shared" si="0"/>
        <v>410</v>
      </c>
      <c r="K48" s="49"/>
      <c r="L48" s="51"/>
    </row>
    <row r="49" spans="1:12" ht="15" x14ac:dyDescent="0.25">
      <c r="A49" s="70">
        <v>20141167</v>
      </c>
      <c r="B49" s="56" t="s">
        <v>101</v>
      </c>
      <c r="C49" s="56" t="s">
        <v>77</v>
      </c>
      <c r="D49" s="51" t="s">
        <v>11</v>
      </c>
      <c r="E49" s="49" t="s">
        <v>40</v>
      </c>
      <c r="F49" s="51" t="s">
        <v>34</v>
      </c>
      <c r="G49" s="51" t="s">
        <v>36</v>
      </c>
      <c r="H49" s="50">
        <v>163</v>
      </c>
      <c r="I49" s="50">
        <v>195</v>
      </c>
      <c r="J49" s="52">
        <f t="shared" si="0"/>
        <v>358</v>
      </c>
      <c r="K49" s="49"/>
      <c r="L49" s="51"/>
    </row>
    <row r="50" spans="1:12" ht="14.25" x14ac:dyDescent="0.2">
      <c r="A50" s="71" t="s">
        <v>176</v>
      </c>
      <c r="B50" s="56" t="s">
        <v>102</v>
      </c>
      <c r="C50" s="56" t="s">
        <v>59</v>
      </c>
      <c r="D50" s="51" t="s">
        <v>11</v>
      </c>
      <c r="E50" s="49" t="s">
        <v>40</v>
      </c>
      <c r="F50" s="51" t="s">
        <v>34</v>
      </c>
      <c r="G50" s="51" t="s">
        <v>36</v>
      </c>
      <c r="H50" s="50">
        <v>182</v>
      </c>
      <c r="I50" s="50">
        <v>176</v>
      </c>
      <c r="J50" s="52">
        <f t="shared" si="0"/>
        <v>358</v>
      </c>
      <c r="K50" s="49"/>
      <c r="L50" s="51"/>
    </row>
    <row r="51" spans="1:12" ht="14.25" x14ac:dyDescent="0.2">
      <c r="A51" s="69">
        <v>21754894</v>
      </c>
      <c r="B51" s="56" t="s">
        <v>103</v>
      </c>
      <c r="C51" s="56" t="s">
        <v>77</v>
      </c>
      <c r="D51" s="51" t="s">
        <v>11</v>
      </c>
      <c r="E51" s="49" t="s">
        <v>40</v>
      </c>
      <c r="F51" s="51" t="s">
        <v>34</v>
      </c>
      <c r="G51" s="51" t="s">
        <v>36</v>
      </c>
      <c r="H51" s="50">
        <v>122</v>
      </c>
      <c r="I51" s="49">
        <v>117</v>
      </c>
      <c r="J51" s="52">
        <f t="shared" si="0"/>
        <v>239</v>
      </c>
      <c r="K51" s="49"/>
      <c r="L51" s="51"/>
    </row>
    <row r="52" spans="1:12" x14ac:dyDescent="0.2">
      <c r="A52" s="60">
        <v>17044020</v>
      </c>
      <c r="B52" s="56" t="s">
        <v>104</v>
      </c>
      <c r="C52" s="56" t="s">
        <v>74</v>
      </c>
      <c r="D52" s="51" t="s">
        <v>49</v>
      </c>
      <c r="E52" s="49" t="s">
        <v>42</v>
      </c>
      <c r="F52" s="51" t="s">
        <v>34</v>
      </c>
      <c r="G52" s="51" t="s">
        <v>36</v>
      </c>
      <c r="H52" s="50">
        <v>285</v>
      </c>
      <c r="I52" s="49">
        <v>285</v>
      </c>
      <c r="J52" s="52">
        <f t="shared" si="0"/>
        <v>570</v>
      </c>
      <c r="K52" s="57" t="s">
        <v>60</v>
      </c>
      <c r="L52" s="51"/>
    </row>
    <row r="53" spans="1:12" x14ac:dyDescent="0.2">
      <c r="A53" s="59">
        <v>13043133</v>
      </c>
      <c r="B53" s="56" t="s">
        <v>105</v>
      </c>
      <c r="C53" s="56" t="s">
        <v>74</v>
      </c>
      <c r="D53" s="51" t="s">
        <v>49</v>
      </c>
      <c r="E53" s="49" t="s">
        <v>42</v>
      </c>
      <c r="F53" s="51" t="s">
        <v>34</v>
      </c>
      <c r="G53" s="51" t="s">
        <v>36</v>
      </c>
      <c r="H53" s="50">
        <v>274</v>
      </c>
      <c r="I53" s="49">
        <v>282</v>
      </c>
      <c r="J53" s="52">
        <f t="shared" si="0"/>
        <v>556</v>
      </c>
      <c r="K53" s="57" t="s">
        <v>63</v>
      </c>
      <c r="L53" s="51"/>
    </row>
    <row r="54" spans="1:12" x14ac:dyDescent="0.2">
      <c r="A54" s="53"/>
      <c r="B54" s="56" t="s">
        <v>106</v>
      </c>
      <c r="C54" s="56" t="s">
        <v>107</v>
      </c>
      <c r="D54" s="51" t="s">
        <v>49</v>
      </c>
      <c r="E54" s="49" t="s">
        <v>42</v>
      </c>
      <c r="F54" s="51" t="s">
        <v>34</v>
      </c>
      <c r="G54" s="51" t="s">
        <v>36</v>
      </c>
      <c r="H54" s="50">
        <v>262</v>
      </c>
      <c r="I54" s="49">
        <v>256</v>
      </c>
      <c r="J54" s="52">
        <f t="shared" si="0"/>
        <v>518</v>
      </c>
      <c r="K54" s="57" t="s">
        <v>66</v>
      </c>
      <c r="L54" s="51"/>
    </row>
    <row r="55" spans="1:12" x14ac:dyDescent="0.2">
      <c r="A55" s="53"/>
      <c r="B55" s="56" t="s">
        <v>108</v>
      </c>
      <c r="C55" s="56" t="s">
        <v>107</v>
      </c>
      <c r="D55" s="51" t="s">
        <v>49</v>
      </c>
      <c r="E55" s="49" t="s">
        <v>42</v>
      </c>
      <c r="F55" s="51" t="s">
        <v>34</v>
      </c>
      <c r="G55" s="51" t="s">
        <v>36</v>
      </c>
      <c r="H55" s="50">
        <v>245</v>
      </c>
      <c r="I55" s="49">
        <v>243</v>
      </c>
      <c r="J55" s="52">
        <f t="shared" si="0"/>
        <v>488</v>
      </c>
      <c r="K55" s="49"/>
      <c r="L55" s="51"/>
    </row>
    <row r="56" spans="1:12" x14ac:dyDescent="0.2">
      <c r="A56" s="53">
        <v>6256475</v>
      </c>
      <c r="B56" s="56" t="s">
        <v>109</v>
      </c>
      <c r="C56" s="56" t="s">
        <v>85</v>
      </c>
      <c r="D56" s="51" t="s">
        <v>49</v>
      </c>
      <c r="E56" s="49" t="s">
        <v>42</v>
      </c>
      <c r="F56" s="51" t="s">
        <v>34</v>
      </c>
      <c r="G56" s="51" t="s">
        <v>36</v>
      </c>
      <c r="H56" s="50">
        <v>201</v>
      </c>
      <c r="I56" s="49">
        <v>214</v>
      </c>
      <c r="J56" s="52">
        <f t="shared" si="0"/>
        <v>415</v>
      </c>
      <c r="K56" s="49"/>
      <c r="L56" s="51"/>
    </row>
    <row r="57" spans="1:12" x14ac:dyDescent="0.2">
      <c r="A57" s="53">
        <v>7676793</v>
      </c>
      <c r="B57" s="56" t="s">
        <v>110</v>
      </c>
      <c r="C57" s="56" t="s">
        <v>85</v>
      </c>
      <c r="D57" s="51" t="s">
        <v>49</v>
      </c>
      <c r="E57" s="49" t="s">
        <v>42</v>
      </c>
      <c r="F57" s="51" t="s">
        <v>34</v>
      </c>
      <c r="G57" s="51" t="s">
        <v>36</v>
      </c>
      <c r="H57" s="50">
        <v>198</v>
      </c>
      <c r="I57" s="49">
        <v>205</v>
      </c>
      <c r="J57" s="52">
        <f t="shared" si="0"/>
        <v>403</v>
      </c>
      <c r="K57" s="49"/>
      <c r="L57" s="51"/>
    </row>
    <row r="58" spans="1:12" x14ac:dyDescent="0.2">
      <c r="A58" s="72">
        <v>20229578</v>
      </c>
      <c r="B58" s="56" t="s">
        <v>111</v>
      </c>
      <c r="C58" s="56" t="s">
        <v>62</v>
      </c>
      <c r="D58" s="51" t="s">
        <v>49</v>
      </c>
      <c r="E58" s="49" t="s">
        <v>40</v>
      </c>
      <c r="F58" s="51" t="s">
        <v>35</v>
      </c>
      <c r="G58" s="51" t="s">
        <v>36</v>
      </c>
      <c r="H58" s="50">
        <v>261</v>
      </c>
      <c r="I58" s="49">
        <v>261</v>
      </c>
      <c r="J58" s="52">
        <f t="shared" si="0"/>
        <v>522</v>
      </c>
      <c r="K58" s="57" t="s">
        <v>60</v>
      </c>
      <c r="L58" s="51"/>
    </row>
    <row r="59" spans="1:12" x14ac:dyDescent="0.2">
      <c r="A59" s="72">
        <v>17387507</v>
      </c>
      <c r="B59" s="57" t="s">
        <v>112</v>
      </c>
      <c r="C59" s="57" t="s">
        <v>62</v>
      </c>
      <c r="D59" s="51" t="s">
        <v>49</v>
      </c>
      <c r="E59" s="49" t="s">
        <v>40</v>
      </c>
      <c r="F59" s="51" t="s">
        <v>35</v>
      </c>
      <c r="G59" s="51" t="s">
        <v>36</v>
      </c>
      <c r="H59" s="49">
        <v>236</v>
      </c>
      <c r="I59" s="49">
        <v>252</v>
      </c>
      <c r="J59" s="52">
        <f t="shared" si="0"/>
        <v>488</v>
      </c>
      <c r="K59" s="57" t="s">
        <v>63</v>
      </c>
      <c r="L59" s="51"/>
    </row>
    <row r="60" spans="1:12" x14ac:dyDescent="0.2">
      <c r="A60" s="59">
        <v>24831113</v>
      </c>
      <c r="B60" s="56" t="s">
        <v>113</v>
      </c>
      <c r="C60" s="56" t="s">
        <v>74</v>
      </c>
      <c r="D60" s="51" t="s">
        <v>49</v>
      </c>
      <c r="E60" s="49" t="s">
        <v>40</v>
      </c>
      <c r="F60" s="51" t="s">
        <v>34</v>
      </c>
      <c r="G60" s="51" t="s">
        <v>36</v>
      </c>
      <c r="H60" s="50">
        <v>293</v>
      </c>
      <c r="I60" s="50">
        <v>296</v>
      </c>
      <c r="J60" s="52">
        <f t="shared" si="0"/>
        <v>589</v>
      </c>
      <c r="K60" s="57" t="s">
        <v>60</v>
      </c>
      <c r="L60" s="51"/>
    </row>
    <row r="61" spans="1:12" x14ac:dyDescent="0.2">
      <c r="A61" s="53">
        <v>17515809</v>
      </c>
      <c r="B61" s="56" t="s">
        <v>114</v>
      </c>
      <c r="C61" s="56" t="s">
        <v>85</v>
      </c>
      <c r="D61" s="51" t="s">
        <v>49</v>
      </c>
      <c r="E61" s="49" t="s">
        <v>40</v>
      </c>
      <c r="F61" s="51" t="s">
        <v>34</v>
      </c>
      <c r="G61" s="51" t="s">
        <v>36</v>
      </c>
      <c r="H61" s="50">
        <v>281</v>
      </c>
      <c r="I61" s="50">
        <v>279</v>
      </c>
      <c r="J61" s="52">
        <f t="shared" si="0"/>
        <v>560</v>
      </c>
      <c r="K61" s="57" t="s">
        <v>63</v>
      </c>
      <c r="L61" s="51"/>
    </row>
    <row r="62" spans="1:12" x14ac:dyDescent="0.2">
      <c r="A62" s="59">
        <v>20189585</v>
      </c>
      <c r="B62" s="56" t="s">
        <v>115</v>
      </c>
      <c r="C62" s="56" t="s">
        <v>74</v>
      </c>
      <c r="D62" s="51" t="s">
        <v>49</v>
      </c>
      <c r="E62" s="49" t="s">
        <v>40</v>
      </c>
      <c r="F62" s="51" t="s">
        <v>34</v>
      </c>
      <c r="G62" s="51" t="s">
        <v>36</v>
      </c>
      <c r="H62" s="50">
        <v>283</v>
      </c>
      <c r="I62" s="50">
        <v>276</v>
      </c>
      <c r="J62" s="52">
        <f t="shared" si="0"/>
        <v>559</v>
      </c>
      <c r="K62" s="57" t="s">
        <v>66</v>
      </c>
      <c r="L62" s="51"/>
    </row>
    <row r="63" spans="1:12" x14ac:dyDescent="0.2">
      <c r="A63" s="72">
        <v>23964605</v>
      </c>
      <c r="B63" s="57" t="s">
        <v>116</v>
      </c>
      <c r="C63" s="57" t="s">
        <v>62</v>
      </c>
      <c r="D63" s="51" t="s">
        <v>49</v>
      </c>
      <c r="E63" s="49" t="s">
        <v>40</v>
      </c>
      <c r="F63" s="51" t="s">
        <v>34</v>
      </c>
      <c r="G63" s="51" t="s">
        <v>36</v>
      </c>
      <c r="H63" s="49">
        <v>276</v>
      </c>
      <c r="I63" s="49">
        <v>277</v>
      </c>
      <c r="J63" s="52">
        <f t="shared" si="0"/>
        <v>553</v>
      </c>
      <c r="K63" s="49"/>
      <c r="L63" s="51"/>
    </row>
    <row r="64" spans="1:12" ht="14.25" x14ac:dyDescent="0.2">
      <c r="A64" s="68" t="s">
        <v>178</v>
      </c>
      <c r="B64" s="56" t="s">
        <v>188</v>
      </c>
      <c r="C64" s="56" t="s">
        <v>59</v>
      </c>
      <c r="D64" s="51" t="s">
        <v>49</v>
      </c>
      <c r="E64" s="49" t="s">
        <v>40</v>
      </c>
      <c r="F64" s="51" t="s">
        <v>34</v>
      </c>
      <c r="G64" s="51" t="s">
        <v>36</v>
      </c>
      <c r="H64" s="50">
        <v>276</v>
      </c>
      <c r="I64" s="50">
        <v>275</v>
      </c>
      <c r="J64" s="52">
        <f t="shared" si="0"/>
        <v>551</v>
      </c>
      <c r="K64" s="49"/>
      <c r="L64" s="51"/>
    </row>
    <row r="65" spans="1:12" x14ac:dyDescent="0.2">
      <c r="A65" s="72">
        <v>25079145</v>
      </c>
      <c r="B65" s="56" t="s">
        <v>117</v>
      </c>
      <c r="C65" s="56" t="s">
        <v>62</v>
      </c>
      <c r="D65" s="51" t="s">
        <v>49</v>
      </c>
      <c r="E65" s="49" t="s">
        <v>40</v>
      </c>
      <c r="F65" s="51" t="s">
        <v>34</v>
      </c>
      <c r="G65" s="51" t="s">
        <v>36</v>
      </c>
      <c r="H65" s="50">
        <v>274</v>
      </c>
      <c r="I65" s="50">
        <v>277</v>
      </c>
      <c r="J65" s="52">
        <f t="shared" si="0"/>
        <v>551</v>
      </c>
      <c r="K65" s="49"/>
      <c r="L65" s="51"/>
    </row>
    <row r="66" spans="1:12" ht="14.25" x14ac:dyDescent="0.2">
      <c r="A66" s="68" t="s">
        <v>175</v>
      </c>
      <c r="B66" s="56" t="s">
        <v>118</v>
      </c>
      <c r="C66" s="56" t="s">
        <v>83</v>
      </c>
      <c r="D66" s="51" t="s">
        <v>49</v>
      </c>
      <c r="E66" s="49" t="s">
        <v>40</v>
      </c>
      <c r="F66" s="51" t="s">
        <v>34</v>
      </c>
      <c r="G66" s="51" t="s">
        <v>36</v>
      </c>
      <c r="H66" s="50">
        <v>273</v>
      </c>
      <c r="I66" s="50">
        <v>270</v>
      </c>
      <c r="J66" s="52">
        <f t="shared" si="0"/>
        <v>543</v>
      </c>
      <c r="K66" s="49"/>
      <c r="L66" s="51"/>
    </row>
    <row r="67" spans="1:12" x14ac:dyDescent="0.2">
      <c r="A67" s="53"/>
      <c r="B67" s="57" t="s">
        <v>119</v>
      </c>
      <c r="C67" s="57" t="s">
        <v>107</v>
      </c>
      <c r="D67" s="51" t="s">
        <v>49</v>
      </c>
      <c r="E67" s="49" t="s">
        <v>40</v>
      </c>
      <c r="F67" s="51" t="s">
        <v>34</v>
      </c>
      <c r="G67" s="51" t="s">
        <v>36</v>
      </c>
      <c r="H67" s="49">
        <v>270</v>
      </c>
      <c r="I67" s="49">
        <v>273</v>
      </c>
      <c r="J67" s="52">
        <f t="shared" si="0"/>
        <v>543</v>
      </c>
      <c r="K67" s="49"/>
      <c r="L67" s="51"/>
    </row>
    <row r="68" spans="1:12" x14ac:dyDescent="0.2">
      <c r="A68" s="60">
        <v>17962916</v>
      </c>
      <c r="B68" s="56" t="s">
        <v>120</v>
      </c>
      <c r="C68" s="56" t="s">
        <v>74</v>
      </c>
      <c r="D68" s="51" t="s">
        <v>49</v>
      </c>
      <c r="E68" s="49" t="s">
        <v>40</v>
      </c>
      <c r="F68" s="51" t="s">
        <v>34</v>
      </c>
      <c r="G68" s="51" t="s">
        <v>36</v>
      </c>
      <c r="H68" s="50">
        <v>269</v>
      </c>
      <c r="I68" s="50">
        <v>260</v>
      </c>
      <c r="J68" s="52">
        <f t="shared" si="0"/>
        <v>529</v>
      </c>
      <c r="K68" s="49"/>
      <c r="L68" s="51"/>
    </row>
    <row r="69" spans="1:12" x14ac:dyDescent="0.2">
      <c r="A69" s="72">
        <v>21416290</v>
      </c>
      <c r="B69" s="56" t="s">
        <v>121</v>
      </c>
      <c r="C69" s="56" t="s">
        <v>62</v>
      </c>
      <c r="D69" s="51" t="s">
        <v>49</v>
      </c>
      <c r="E69" s="49" t="s">
        <v>40</v>
      </c>
      <c r="F69" s="51" t="s">
        <v>34</v>
      </c>
      <c r="G69" s="51" t="s">
        <v>36</v>
      </c>
      <c r="H69" s="50">
        <v>271</v>
      </c>
      <c r="I69" s="50">
        <v>273</v>
      </c>
      <c r="J69" s="52">
        <f t="shared" si="0"/>
        <v>544</v>
      </c>
      <c r="K69" s="49"/>
      <c r="L69" s="51"/>
    </row>
    <row r="70" spans="1:12" ht="14.25" x14ac:dyDescent="0.2">
      <c r="A70" s="68" t="s">
        <v>177</v>
      </c>
      <c r="B70" s="57" t="s">
        <v>122</v>
      </c>
      <c r="C70" s="57" t="s">
        <v>59</v>
      </c>
      <c r="D70" s="51" t="s">
        <v>49</v>
      </c>
      <c r="E70" s="49" t="s">
        <v>40</v>
      </c>
      <c r="F70" s="51" t="s">
        <v>34</v>
      </c>
      <c r="G70" s="51" t="s">
        <v>36</v>
      </c>
      <c r="H70" s="49">
        <v>260</v>
      </c>
      <c r="I70" s="49">
        <v>214</v>
      </c>
      <c r="J70" s="52">
        <f t="shared" si="0"/>
        <v>474</v>
      </c>
      <c r="K70" s="49"/>
      <c r="L70" s="51"/>
    </row>
    <row r="71" spans="1:12" ht="14.25" x14ac:dyDescent="0.2">
      <c r="A71" s="68" t="s">
        <v>179</v>
      </c>
      <c r="B71" s="56" t="s">
        <v>123</v>
      </c>
      <c r="C71" s="56" t="s">
        <v>59</v>
      </c>
      <c r="D71" s="50" t="s">
        <v>51</v>
      </c>
      <c r="E71" s="49" t="s">
        <v>39</v>
      </c>
      <c r="F71" s="51" t="s">
        <v>34</v>
      </c>
      <c r="G71" s="51" t="s">
        <v>36</v>
      </c>
      <c r="H71" s="50">
        <v>168</v>
      </c>
      <c r="I71" s="50">
        <v>150</v>
      </c>
      <c r="J71" s="52">
        <f t="shared" si="0"/>
        <v>318</v>
      </c>
      <c r="K71" s="57" t="s">
        <v>60</v>
      </c>
      <c r="L71" s="51"/>
    </row>
    <row r="72" spans="1:12" ht="14.25" x14ac:dyDescent="0.2">
      <c r="A72" s="68" t="s">
        <v>180</v>
      </c>
      <c r="B72" s="56" t="s">
        <v>124</v>
      </c>
      <c r="C72" s="56" t="s">
        <v>59</v>
      </c>
      <c r="D72" s="50" t="s">
        <v>51</v>
      </c>
      <c r="E72" s="49" t="s">
        <v>37</v>
      </c>
      <c r="F72" s="51" t="s">
        <v>35</v>
      </c>
      <c r="G72" s="51" t="s">
        <v>36</v>
      </c>
      <c r="H72" s="50">
        <v>221</v>
      </c>
      <c r="I72" s="50">
        <v>228</v>
      </c>
      <c r="J72" s="52">
        <f t="shared" si="0"/>
        <v>449</v>
      </c>
      <c r="K72" s="57" t="s">
        <v>60</v>
      </c>
      <c r="L72" s="51"/>
    </row>
    <row r="73" spans="1:12" ht="14.25" x14ac:dyDescent="0.2">
      <c r="A73" s="65">
        <v>41514795</v>
      </c>
      <c r="B73" s="56" t="s">
        <v>125</v>
      </c>
      <c r="C73" s="56" t="s">
        <v>59</v>
      </c>
      <c r="D73" s="50" t="s">
        <v>51</v>
      </c>
      <c r="E73" s="49" t="s">
        <v>37</v>
      </c>
      <c r="F73" s="51" t="s">
        <v>35</v>
      </c>
      <c r="G73" s="51" t="s">
        <v>36</v>
      </c>
      <c r="H73" s="50">
        <v>223</v>
      </c>
      <c r="I73" s="50">
        <v>164</v>
      </c>
      <c r="J73" s="52">
        <f t="shared" si="0"/>
        <v>387</v>
      </c>
      <c r="K73" s="57" t="s">
        <v>63</v>
      </c>
      <c r="L73" s="51"/>
    </row>
    <row r="74" spans="1:12" ht="14.25" x14ac:dyDescent="0.2">
      <c r="A74" s="79">
        <v>42031511</v>
      </c>
      <c r="B74" s="56" t="s">
        <v>126</v>
      </c>
      <c r="C74" s="56" t="s">
        <v>65</v>
      </c>
      <c r="D74" s="50" t="s">
        <v>51</v>
      </c>
      <c r="E74" s="49" t="s">
        <v>37</v>
      </c>
      <c r="F74" s="51" t="s">
        <v>34</v>
      </c>
      <c r="G74" s="51" t="s">
        <v>36</v>
      </c>
      <c r="H74" s="50">
        <v>279</v>
      </c>
      <c r="I74" s="50">
        <v>281</v>
      </c>
      <c r="J74" s="52">
        <f t="shared" si="0"/>
        <v>560</v>
      </c>
      <c r="K74" s="57" t="s">
        <v>60</v>
      </c>
      <c r="L74" s="51"/>
    </row>
    <row r="75" spans="1:12" ht="14.25" x14ac:dyDescent="0.2">
      <c r="A75" s="78">
        <v>42920036</v>
      </c>
      <c r="B75" s="57" t="s">
        <v>127</v>
      </c>
      <c r="C75" s="57" t="s">
        <v>69</v>
      </c>
      <c r="D75" s="50" t="s">
        <v>51</v>
      </c>
      <c r="E75" s="49" t="s">
        <v>37</v>
      </c>
      <c r="F75" s="51" t="s">
        <v>34</v>
      </c>
      <c r="G75" s="51" t="s">
        <v>36</v>
      </c>
      <c r="H75" s="49">
        <v>255</v>
      </c>
      <c r="I75" s="49">
        <v>257</v>
      </c>
      <c r="J75" s="52">
        <f t="shared" si="0"/>
        <v>512</v>
      </c>
      <c r="K75" s="57" t="s">
        <v>63</v>
      </c>
      <c r="L75" s="51"/>
    </row>
    <row r="76" spans="1:12" ht="14.25" x14ac:dyDescent="0.2">
      <c r="A76" s="65">
        <v>43009499</v>
      </c>
      <c r="B76" s="56" t="s">
        <v>128</v>
      </c>
      <c r="C76" s="56" t="s">
        <v>77</v>
      </c>
      <c r="D76" s="50" t="s">
        <v>51</v>
      </c>
      <c r="E76" s="49" t="s">
        <v>37</v>
      </c>
      <c r="F76" s="51" t="s">
        <v>34</v>
      </c>
      <c r="G76" s="51" t="s">
        <v>36</v>
      </c>
      <c r="H76" s="50">
        <v>228</v>
      </c>
      <c r="I76" s="50">
        <v>235</v>
      </c>
      <c r="J76" s="52">
        <f t="shared" si="0"/>
        <v>463</v>
      </c>
      <c r="K76" s="57" t="s">
        <v>66</v>
      </c>
      <c r="L76" s="51"/>
    </row>
    <row r="77" spans="1:12" x14ac:dyDescent="0.2">
      <c r="A77" s="73">
        <v>43295866</v>
      </c>
      <c r="B77" s="56" t="s">
        <v>129</v>
      </c>
      <c r="C77" s="56" t="s">
        <v>130</v>
      </c>
      <c r="D77" s="50" t="s">
        <v>51</v>
      </c>
      <c r="E77" s="49" t="s">
        <v>37</v>
      </c>
      <c r="F77" s="51" t="s">
        <v>34</v>
      </c>
      <c r="G77" s="51" t="s">
        <v>36</v>
      </c>
      <c r="H77" s="50">
        <v>244</v>
      </c>
      <c r="I77" s="50">
        <v>212</v>
      </c>
      <c r="J77" s="52">
        <f t="shared" si="0"/>
        <v>456</v>
      </c>
      <c r="K77" s="49"/>
      <c r="L77" s="51"/>
    </row>
    <row r="78" spans="1:12" x14ac:dyDescent="0.2">
      <c r="A78" s="53">
        <v>43126016</v>
      </c>
      <c r="B78" s="56" t="s">
        <v>131</v>
      </c>
      <c r="C78" s="56" t="s">
        <v>85</v>
      </c>
      <c r="D78" s="50" t="s">
        <v>51</v>
      </c>
      <c r="E78" s="49" t="s">
        <v>37</v>
      </c>
      <c r="F78" s="51" t="s">
        <v>34</v>
      </c>
      <c r="G78" s="51" t="s">
        <v>36</v>
      </c>
      <c r="H78" s="50">
        <v>138</v>
      </c>
      <c r="I78" s="50">
        <v>130</v>
      </c>
      <c r="J78" s="52">
        <f t="shared" si="0"/>
        <v>268</v>
      </c>
      <c r="K78" s="49"/>
      <c r="L78" s="51"/>
    </row>
    <row r="79" spans="1:12" x14ac:dyDescent="0.2">
      <c r="A79" s="53"/>
      <c r="B79" s="56" t="s">
        <v>132</v>
      </c>
      <c r="C79" s="56" t="s">
        <v>133</v>
      </c>
      <c r="D79" s="50" t="s">
        <v>51</v>
      </c>
      <c r="E79" s="49" t="s">
        <v>42</v>
      </c>
      <c r="F79" s="51" t="s">
        <v>34</v>
      </c>
      <c r="G79" s="51" t="s">
        <v>36</v>
      </c>
      <c r="H79" s="50">
        <v>274</v>
      </c>
      <c r="I79" s="50">
        <v>255</v>
      </c>
      <c r="J79" s="52">
        <f t="shared" si="0"/>
        <v>529</v>
      </c>
      <c r="K79" s="57" t="s">
        <v>60</v>
      </c>
      <c r="L79" s="51"/>
    </row>
    <row r="80" spans="1:12" ht="14.25" x14ac:dyDescent="0.2">
      <c r="A80" s="63" t="s">
        <v>167</v>
      </c>
      <c r="B80" s="57" t="s">
        <v>134</v>
      </c>
      <c r="C80" s="57" t="s">
        <v>77</v>
      </c>
      <c r="D80" s="50" t="s">
        <v>49</v>
      </c>
      <c r="E80" s="49" t="s">
        <v>42</v>
      </c>
      <c r="F80" s="51" t="s">
        <v>34</v>
      </c>
      <c r="G80" s="51" t="s">
        <v>36</v>
      </c>
      <c r="H80" s="49">
        <v>185</v>
      </c>
      <c r="I80" s="49">
        <v>240</v>
      </c>
      <c r="J80" s="52">
        <f t="shared" si="0"/>
        <v>425</v>
      </c>
      <c r="K80" s="57" t="s">
        <v>63</v>
      </c>
      <c r="L80" s="51"/>
    </row>
    <row r="81" spans="1:12" x14ac:dyDescent="0.2">
      <c r="A81" s="72">
        <v>33961663</v>
      </c>
      <c r="B81" s="56" t="s">
        <v>135</v>
      </c>
      <c r="C81" s="56" t="s">
        <v>62</v>
      </c>
      <c r="D81" s="50" t="s">
        <v>49</v>
      </c>
      <c r="E81" s="49" t="s">
        <v>40</v>
      </c>
      <c r="F81" s="51" t="s">
        <v>35</v>
      </c>
      <c r="G81" s="51" t="s">
        <v>36</v>
      </c>
      <c r="H81" s="50">
        <v>249</v>
      </c>
      <c r="I81" s="50">
        <v>239</v>
      </c>
      <c r="J81" s="52">
        <f t="shared" si="0"/>
        <v>488</v>
      </c>
      <c r="K81" s="57" t="s">
        <v>60</v>
      </c>
      <c r="L81" s="51"/>
    </row>
    <row r="82" spans="1:12" ht="14.25" x14ac:dyDescent="0.2">
      <c r="A82" s="65" t="s">
        <v>166</v>
      </c>
      <c r="B82" s="56" t="s">
        <v>136</v>
      </c>
      <c r="C82" s="56" t="s">
        <v>77</v>
      </c>
      <c r="D82" s="50" t="s">
        <v>49</v>
      </c>
      <c r="E82" s="49" t="s">
        <v>40</v>
      </c>
      <c r="F82" s="51" t="s">
        <v>35</v>
      </c>
      <c r="G82" s="51" t="s">
        <v>36</v>
      </c>
      <c r="H82" s="50">
        <v>234</v>
      </c>
      <c r="I82" s="50">
        <v>202</v>
      </c>
      <c r="J82" s="52">
        <f t="shared" ref="J82:J129" si="1">H82+I82</f>
        <v>436</v>
      </c>
      <c r="K82" s="57" t="s">
        <v>63</v>
      </c>
      <c r="L82" s="51"/>
    </row>
    <row r="83" spans="1:12" x14ac:dyDescent="0.2">
      <c r="A83" s="59">
        <v>23450299</v>
      </c>
      <c r="B83" s="56" t="s">
        <v>137</v>
      </c>
      <c r="C83" s="56" t="s">
        <v>74</v>
      </c>
      <c r="D83" s="50" t="s">
        <v>49</v>
      </c>
      <c r="E83" s="49" t="s">
        <v>40</v>
      </c>
      <c r="F83" s="51" t="s">
        <v>35</v>
      </c>
      <c r="G83" s="51" t="s">
        <v>36</v>
      </c>
      <c r="H83" s="50">
        <v>205</v>
      </c>
      <c r="I83" s="50">
        <v>159</v>
      </c>
      <c r="J83" s="52">
        <f t="shared" si="1"/>
        <v>364</v>
      </c>
      <c r="K83" s="57" t="s">
        <v>66</v>
      </c>
      <c r="L83" s="51"/>
    </row>
    <row r="84" spans="1:12" x14ac:dyDescent="0.2">
      <c r="A84" s="72">
        <v>25115486</v>
      </c>
      <c r="B84" s="56" t="s">
        <v>138</v>
      </c>
      <c r="C84" s="56" t="s">
        <v>62</v>
      </c>
      <c r="D84" s="50" t="s">
        <v>51</v>
      </c>
      <c r="E84" s="49" t="s">
        <v>40</v>
      </c>
      <c r="F84" s="51" t="s">
        <v>34</v>
      </c>
      <c r="G84" s="51" t="s">
        <v>36</v>
      </c>
      <c r="H84" s="50">
        <v>274</v>
      </c>
      <c r="I84" s="50">
        <v>273</v>
      </c>
      <c r="J84" s="52">
        <f t="shared" si="1"/>
        <v>547</v>
      </c>
      <c r="K84" s="57" t="s">
        <v>60</v>
      </c>
      <c r="L84" s="51"/>
    </row>
    <row r="85" spans="1:12" ht="14.25" x14ac:dyDescent="0.2">
      <c r="A85" s="64">
        <v>29720393</v>
      </c>
      <c r="B85" s="56" t="s">
        <v>139</v>
      </c>
      <c r="C85" s="56" t="s">
        <v>77</v>
      </c>
      <c r="D85" s="50" t="s">
        <v>51</v>
      </c>
      <c r="E85" s="49" t="s">
        <v>40</v>
      </c>
      <c r="F85" s="51" t="s">
        <v>34</v>
      </c>
      <c r="G85" s="51" t="s">
        <v>36</v>
      </c>
      <c r="H85" s="50">
        <v>273</v>
      </c>
      <c r="I85" s="50">
        <v>261</v>
      </c>
      <c r="J85" s="52">
        <f t="shared" si="1"/>
        <v>534</v>
      </c>
      <c r="K85" s="57" t="s">
        <v>63</v>
      </c>
      <c r="L85" s="51"/>
    </row>
    <row r="86" spans="1:12" x14ac:dyDescent="0.2">
      <c r="A86" s="60">
        <v>29024660</v>
      </c>
      <c r="B86" s="56" t="s">
        <v>140</v>
      </c>
      <c r="C86" s="56" t="s">
        <v>74</v>
      </c>
      <c r="D86" s="50" t="s">
        <v>51</v>
      </c>
      <c r="E86" s="49" t="s">
        <v>40</v>
      </c>
      <c r="F86" s="51" t="s">
        <v>34</v>
      </c>
      <c r="G86" s="51" t="s">
        <v>36</v>
      </c>
      <c r="H86" s="50">
        <v>267</v>
      </c>
      <c r="I86" s="50">
        <v>263</v>
      </c>
      <c r="J86" s="52">
        <f t="shared" si="1"/>
        <v>530</v>
      </c>
      <c r="K86" s="57" t="s">
        <v>66</v>
      </c>
      <c r="L86" s="51"/>
    </row>
    <row r="87" spans="1:12" x14ac:dyDescent="0.2">
      <c r="A87" s="72">
        <v>20630328</v>
      </c>
      <c r="B87" s="56" t="s">
        <v>141</v>
      </c>
      <c r="C87" s="56" t="s">
        <v>62</v>
      </c>
      <c r="D87" s="50" t="s">
        <v>51</v>
      </c>
      <c r="E87" s="49" t="s">
        <v>40</v>
      </c>
      <c r="F87" s="51" t="s">
        <v>34</v>
      </c>
      <c r="G87" s="51" t="s">
        <v>36</v>
      </c>
      <c r="H87" s="50">
        <v>254</v>
      </c>
      <c r="I87" s="50">
        <v>255</v>
      </c>
      <c r="J87" s="52">
        <f t="shared" si="1"/>
        <v>509</v>
      </c>
      <c r="K87" s="49"/>
      <c r="L87" s="51"/>
    </row>
    <row r="88" spans="1:12" ht="14.25" x14ac:dyDescent="0.2">
      <c r="A88" s="71" t="s">
        <v>173</v>
      </c>
      <c r="B88" s="56" t="s">
        <v>142</v>
      </c>
      <c r="C88" s="56" t="s">
        <v>83</v>
      </c>
      <c r="D88" s="50" t="s">
        <v>51</v>
      </c>
      <c r="E88" s="49" t="s">
        <v>40</v>
      </c>
      <c r="F88" s="51" t="s">
        <v>34</v>
      </c>
      <c r="G88" s="51" t="s">
        <v>36</v>
      </c>
      <c r="H88" s="50">
        <v>237</v>
      </c>
      <c r="I88" s="50">
        <v>256</v>
      </c>
      <c r="J88" s="52">
        <f t="shared" si="1"/>
        <v>493</v>
      </c>
      <c r="K88" s="49"/>
      <c r="L88" s="51"/>
    </row>
    <row r="89" spans="1:12" ht="14.25" x14ac:dyDescent="0.2">
      <c r="A89" s="79">
        <v>33314212</v>
      </c>
      <c r="B89" s="56" t="s">
        <v>143</v>
      </c>
      <c r="C89" s="56" t="s">
        <v>65</v>
      </c>
      <c r="D89" s="50" t="s">
        <v>51</v>
      </c>
      <c r="E89" s="49" t="s">
        <v>40</v>
      </c>
      <c r="F89" s="51" t="s">
        <v>34</v>
      </c>
      <c r="G89" s="51" t="s">
        <v>36</v>
      </c>
      <c r="H89" s="50">
        <v>248</v>
      </c>
      <c r="I89" s="50">
        <v>240</v>
      </c>
      <c r="J89" s="52">
        <f t="shared" si="1"/>
        <v>488</v>
      </c>
      <c r="K89" s="49"/>
      <c r="L89" s="51"/>
    </row>
    <row r="90" spans="1:12" ht="14.25" x14ac:dyDescent="0.2">
      <c r="A90" s="63" t="s">
        <v>165</v>
      </c>
      <c r="B90" s="56" t="s">
        <v>189</v>
      </c>
      <c r="C90" s="56" t="s">
        <v>77</v>
      </c>
      <c r="D90" s="50" t="s">
        <v>51</v>
      </c>
      <c r="E90" s="49" t="s">
        <v>40</v>
      </c>
      <c r="F90" s="51" t="s">
        <v>34</v>
      </c>
      <c r="G90" s="51" t="s">
        <v>36</v>
      </c>
      <c r="H90" s="50">
        <v>256</v>
      </c>
      <c r="I90" s="50">
        <v>230</v>
      </c>
      <c r="J90" s="52">
        <f t="shared" si="1"/>
        <v>486</v>
      </c>
      <c r="K90" s="49"/>
      <c r="L90" s="51"/>
    </row>
    <row r="91" spans="1:12" ht="14.25" x14ac:dyDescent="0.2">
      <c r="A91" s="78" t="s">
        <v>185</v>
      </c>
      <c r="B91" s="56" t="s">
        <v>144</v>
      </c>
      <c r="C91" s="56" t="s">
        <v>69</v>
      </c>
      <c r="D91" s="50" t="s">
        <v>51</v>
      </c>
      <c r="E91" s="49" t="s">
        <v>40</v>
      </c>
      <c r="F91" s="51" t="s">
        <v>34</v>
      </c>
      <c r="G91" s="51" t="s">
        <v>36</v>
      </c>
      <c r="H91" s="50">
        <v>206</v>
      </c>
      <c r="I91" s="50">
        <v>212</v>
      </c>
      <c r="J91" s="52">
        <f t="shared" si="1"/>
        <v>418</v>
      </c>
      <c r="K91" s="49"/>
      <c r="L91" s="51"/>
    </row>
    <row r="92" spans="1:12" x14ac:dyDescent="0.2">
      <c r="A92" s="53">
        <v>25157207</v>
      </c>
      <c r="B92" s="57" t="s">
        <v>145</v>
      </c>
      <c r="C92" s="57" t="s">
        <v>85</v>
      </c>
      <c r="D92" s="50" t="s">
        <v>51</v>
      </c>
      <c r="E92" s="49" t="s">
        <v>40</v>
      </c>
      <c r="F92" s="51" t="s">
        <v>34</v>
      </c>
      <c r="G92" s="51" t="s">
        <v>36</v>
      </c>
      <c r="H92" s="49">
        <v>193</v>
      </c>
      <c r="I92" s="49">
        <v>205</v>
      </c>
      <c r="J92" s="52">
        <f t="shared" si="1"/>
        <v>398</v>
      </c>
      <c r="K92" s="49"/>
      <c r="L92" s="51"/>
    </row>
    <row r="93" spans="1:12" ht="14.25" x14ac:dyDescent="0.2">
      <c r="A93" s="79">
        <v>21008581</v>
      </c>
      <c r="B93" s="56" t="s">
        <v>146</v>
      </c>
      <c r="C93" s="56" t="s">
        <v>65</v>
      </c>
      <c r="D93" s="50" t="s">
        <v>51</v>
      </c>
      <c r="E93" s="49" t="s">
        <v>40</v>
      </c>
      <c r="F93" s="51" t="s">
        <v>34</v>
      </c>
      <c r="G93" s="51" t="s">
        <v>36</v>
      </c>
      <c r="H93" s="50">
        <v>200</v>
      </c>
      <c r="I93" s="49">
        <v>189</v>
      </c>
      <c r="J93" s="52">
        <f t="shared" si="1"/>
        <v>389</v>
      </c>
      <c r="K93" s="49"/>
      <c r="L93" s="51"/>
    </row>
    <row r="94" spans="1:12" x14ac:dyDescent="0.2">
      <c r="A94" s="58" t="s">
        <v>149</v>
      </c>
      <c r="B94" s="57" t="s">
        <v>147</v>
      </c>
      <c r="C94" s="57" t="s">
        <v>148</v>
      </c>
      <c r="D94" s="51" t="s">
        <v>11</v>
      </c>
      <c r="E94" s="49" t="s">
        <v>45</v>
      </c>
      <c r="F94" s="51" t="s">
        <v>34</v>
      </c>
      <c r="G94" s="51" t="s">
        <v>36</v>
      </c>
      <c r="H94" s="49">
        <v>215</v>
      </c>
      <c r="I94" s="49">
        <v>237</v>
      </c>
      <c r="J94" s="52">
        <f t="shared" si="1"/>
        <v>452</v>
      </c>
      <c r="K94" s="57" t="s">
        <v>60</v>
      </c>
      <c r="L94" s="51" t="s">
        <v>43</v>
      </c>
    </row>
    <row r="95" spans="1:12" x14ac:dyDescent="0.2">
      <c r="A95" s="54">
        <v>25157207</v>
      </c>
      <c r="B95" s="56" t="s">
        <v>150</v>
      </c>
      <c r="C95" s="56" t="s">
        <v>85</v>
      </c>
      <c r="D95" s="51" t="s">
        <v>11</v>
      </c>
      <c r="E95" s="49" t="s">
        <v>45</v>
      </c>
      <c r="F95" s="51" t="s">
        <v>34</v>
      </c>
      <c r="G95" s="51" t="s">
        <v>36</v>
      </c>
      <c r="H95" s="50">
        <v>242</v>
      </c>
      <c r="I95" s="50">
        <v>207</v>
      </c>
      <c r="J95" s="52">
        <f t="shared" si="1"/>
        <v>449</v>
      </c>
      <c r="K95" s="57" t="s">
        <v>63</v>
      </c>
      <c r="L95" s="51" t="s">
        <v>43</v>
      </c>
    </row>
    <row r="96" spans="1:12" x14ac:dyDescent="0.2">
      <c r="A96" s="53">
        <v>43957175</v>
      </c>
      <c r="B96" s="56" t="s">
        <v>190</v>
      </c>
      <c r="C96" s="56" t="s">
        <v>85</v>
      </c>
      <c r="D96" s="51" t="s">
        <v>11</v>
      </c>
      <c r="E96" s="49" t="s">
        <v>45</v>
      </c>
      <c r="F96" s="51" t="s">
        <v>34</v>
      </c>
      <c r="G96" s="51" t="s">
        <v>36</v>
      </c>
      <c r="H96" s="50">
        <v>205</v>
      </c>
      <c r="I96" s="50">
        <v>208</v>
      </c>
      <c r="J96" s="52">
        <f t="shared" si="1"/>
        <v>413</v>
      </c>
      <c r="K96" s="57" t="s">
        <v>66</v>
      </c>
      <c r="L96" s="51" t="s">
        <v>43</v>
      </c>
    </row>
    <row r="97" spans="1:12" x14ac:dyDescent="0.2">
      <c r="A97" s="53"/>
      <c r="B97" s="57" t="s">
        <v>151</v>
      </c>
      <c r="C97" s="57" t="s">
        <v>85</v>
      </c>
      <c r="D97" s="51" t="s">
        <v>11</v>
      </c>
      <c r="E97" s="49" t="s">
        <v>45</v>
      </c>
      <c r="F97" s="51" t="s">
        <v>35</v>
      </c>
      <c r="G97" s="51" t="s">
        <v>36</v>
      </c>
      <c r="H97" s="49">
        <v>173</v>
      </c>
      <c r="I97" s="49">
        <v>188</v>
      </c>
      <c r="J97" s="52">
        <f t="shared" si="1"/>
        <v>361</v>
      </c>
      <c r="K97" s="49"/>
      <c r="L97" s="51"/>
    </row>
    <row r="98" spans="1:12" x14ac:dyDescent="0.2">
      <c r="A98" s="53">
        <v>42869559</v>
      </c>
      <c r="B98" s="56" t="s">
        <v>152</v>
      </c>
      <c r="C98" s="57" t="s">
        <v>85</v>
      </c>
      <c r="D98" s="51" t="s">
        <v>11</v>
      </c>
      <c r="E98" s="49" t="s">
        <v>45</v>
      </c>
      <c r="F98" s="51" t="s">
        <v>34</v>
      </c>
      <c r="G98" s="51" t="s">
        <v>36</v>
      </c>
      <c r="H98" s="50">
        <v>115</v>
      </c>
      <c r="I98" s="50">
        <v>175</v>
      </c>
      <c r="J98" s="52">
        <f t="shared" si="1"/>
        <v>290</v>
      </c>
      <c r="K98" s="49"/>
      <c r="L98" s="51"/>
    </row>
    <row r="99" spans="1:12" ht="14.25" x14ac:dyDescent="0.2">
      <c r="A99" s="75">
        <v>43645358</v>
      </c>
      <c r="B99" s="57" t="s">
        <v>153</v>
      </c>
      <c r="C99" s="57" t="s">
        <v>59</v>
      </c>
      <c r="D99" s="51" t="s">
        <v>51</v>
      </c>
      <c r="E99" s="49" t="s">
        <v>45</v>
      </c>
      <c r="F99" s="51" t="s">
        <v>35</v>
      </c>
      <c r="G99" s="51" t="s">
        <v>36</v>
      </c>
      <c r="H99" s="49">
        <v>209</v>
      </c>
      <c r="I99" s="49">
        <v>2436</v>
      </c>
      <c r="J99" s="52">
        <f t="shared" si="1"/>
        <v>2645</v>
      </c>
      <c r="K99" s="57" t="s">
        <v>60</v>
      </c>
      <c r="L99" s="51" t="s">
        <v>43</v>
      </c>
    </row>
    <row r="100" spans="1:12" ht="14.25" x14ac:dyDescent="0.2">
      <c r="A100" s="68" t="s">
        <v>184</v>
      </c>
      <c r="B100" s="57" t="s">
        <v>154</v>
      </c>
      <c r="C100" s="57" t="s">
        <v>59</v>
      </c>
      <c r="D100" s="51" t="s">
        <v>51</v>
      </c>
      <c r="E100" s="49" t="s">
        <v>45</v>
      </c>
      <c r="F100" s="51" t="s">
        <v>34</v>
      </c>
      <c r="G100" s="51" t="s">
        <v>36</v>
      </c>
      <c r="H100" s="49">
        <v>208</v>
      </c>
      <c r="I100" s="49">
        <v>232</v>
      </c>
      <c r="J100" s="52">
        <f t="shared" si="1"/>
        <v>440</v>
      </c>
      <c r="K100" s="57" t="s">
        <v>63</v>
      </c>
      <c r="L100" s="51" t="s">
        <v>43</v>
      </c>
    </row>
    <row r="101" spans="1:12" x14ac:dyDescent="0.2">
      <c r="A101" s="53">
        <v>43126016</v>
      </c>
      <c r="B101" s="57" t="s">
        <v>155</v>
      </c>
      <c r="C101" s="57" t="s">
        <v>85</v>
      </c>
      <c r="D101" s="51" t="s">
        <v>51</v>
      </c>
      <c r="E101" s="49" t="s">
        <v>45</v>
      </c>
      <c r="F101" s="51" t="s">
        <v>34</v>
      </c>
      <c r="G101" s="51" t="s">
        <v>36</v>
      </c>
      <c r="H101" s="49">
        <v>227</v>
      </c>
      <c r="I101" s="49">
        <v>208</v>
      </c>
      <c r="J101" s="52">
        <f t="shared" si="1"/>
        <v>435</v>
      </c>
      <c r="K101" s="57" t="s">
        <v>66</v>
      </c>
      <c r="L101" s="51" t="s">
        <v>43</v>
      </c>
    </row>
    <row r="102" spans="1:12" ht="14.25" x14ac:dyDescent="0.2">
      <c r="A102" s="76">
        <v>44178668</v>
      </c>
      <c r="B102" s="57" t="s">
        <v>156</v>
      </c>
      <c r="C102" s="57" t="s">
        <v>59</v>
      </c>
      <c r="D102" s="51" t="s">
        <v>51</v>
      </c>
      <c r="E102" s="49" t="s">
        <v>45</v>
      </c>
      <c r="F102" s="51" t="s">
        <v>34</v>
      </c>
      <c r="G102" s="51" t="s">
        <v>36</v>
      </c>
      <c r="H102" s="49">
        <v>219</v>
      </c>
      <c r="I102" s="49">
        <v>183</v>
      </c>
      <c r="J102" s="52">
        <f t="shared" si="1"/>
        <v>402</v>
      </c>
      <c r="K102" s="49"/>
      <c r="L102" s="51"/>
    </row>
    <row r="103" spans="1:12" x14ac:dyDescent="0.2">
      <c r="A103" s="61">
        <v>45552569</v>
      </c>
      <c r="B103" s="57" t="s">
        <v>157</v>
      </c>
      <c r="C103" s="57" t="s">
        <v>74</v>
      </c>
      <c r="D103" s="51" t="s">
        <v>51</v>
      </c>
      <c r="E103" s="49" t="s">
        <v>45</v>
      </c>
      <c r="F103" s="51" t="s">
        <v>34</v>
      </c>
      <c r="G103" s="51" t="s">
        <v>36</v>
      </c>
      <c r="H103" s="49">
        <v>197</v>
      </c>
      <c r="I103" s="49">
        <v>197</v>
      </c>
      <c r="J103" s="52">
        <f t="shared" si="1"/>
        <v>394</v>
      </c>
      <c r="K103" s="49"/>
      <c r="L103" s="51"/>
    </row>
    <row r="104" spans="1:12" ht="14.25" x14ac:dyDescent="0.2">
      <c r="A104" s="79">
        <v>45412540</v>
      </c>
      <c r="B104" s="57" t="s">
        <v>191</v>
      </c>
      <c r="C104" s="57" t="s">
        <v>65</v>
      </c>
      <c r="D104" s="51" t="s">
        <v>51</v>
      </c>
      <c r="E104" s="49" t="s">
        <v>45</v>
      </c>
      <c r="F104" s="51" t="s">
        <v>34</v>
      </c>
      <c r="G104" s="51" t="s">
        <v>36</v>
      </c>
      <c r="H104" s="49">
        <v>189</v>
      </c>
      <c r="I104" s="49">
        <v>205</v>
      </c>
      <c r="J104" s="52">
        <f t="shared" si="1"/>
        <v>394</v>
      </c>
      <c r="K104" s="49"/>
      <c r="L104" s="51"/>
    </row>
    <row r="105" spans="1:12" ht="14.25" x14ac:dyDescent="0.2">
      <c r="A105" s="76">
        <v>43717287</v>
      </c>
      <c r="B105" s="57" t="s">
        <v>183</v>
      </c>
      <c r="C105" s="57" t="s">
        <v>59</v>
      </c>
      <c r="D105" s="51" t="s">
        <v>51</v>
      </c>
      <c r="E105" s="49" t="s">
        <v>45</v>
      </c>
      <c r="F105" s="51" t="s">
        <v>34</v>
      </c>
      <c r="G105" s="51" t="s">
        <v>36</v>
      </c>
      <c r="H105" s="49">
        <v>192</v>
      </c>
      <c r="I105" s="49">
        <v>177</v>
      </c>
      <c r="J105" s="52">
        <f t="shared" si="1"/>
        <v>369</v>
      </c>
      <c r="K105" s="49"/>
      <c r="L105" s="51"/>
    </row>
    <row r="106" spans="1:12" ht="14.25" x14ac:dyDescent="0.2">
      <c r="A106" s="74">
        <v>46173729</v>
      </c>
      <c r="B106" s="57" t="s">
        <v>158</v>
      </c>
      <c r="C106" s="57" t="s">
        <v>59</v>
      </c>
      <c r="D106" s="51" t="s">
        <v>51</v>
      </c>
      <c r="E106" s="49" t="s">
        <v>45</v>
      </c>
      <c r="F106" s="51" t="s">
        <v>34</v>
      </c>
      <c r="G106" s="51" t="s">
        <v>36</v>
      </c>
      <c r="H106" s="49">
        <v>210</v>
      </c>
      <c r="I106" s="49">
        <v>145</v>
      </c>
      <c r="J106" s="52">
        <f t="shared" si="1"/>
        <v>355</v>
      </c>
      <c r="K106" s="49"/>
      <c r="L106" s="51"/>
    </row>
    <row r="107" spans="1:12" ht="14.25" x14ac:dyDescent="0.2">
      <c r="A107" s="77">
        <v>46537374</v>
      </c>
      <c r="B107" s="57" t="s">
        <v>159</v>
      </c>
      <c r="C107" s="57" t="s">
        <v>59</v>
      </c>
      <c r="D107" s="51" t="s">
        <v>51</v>
      </c>
      <c r="E107" s="49" t="s">
        <v>45</v>
      </c>
      <c r="F107" s="51" t="s">
        <v>34</v>
      </c>
      <c r="G107" s="51" t="s">
        <v>36</v>
      </c>
      <c r="H107" s="49">
        <v>161</v>
      </c>
      <c r="I107" s="49">
        <v>180</v>
      </c>
      <c r="J107" s="52">
        <f t="shared" si="1"/>
        <v>341</v>
      </c>
      <c r="K107" s="49"/>
      <c r="L107" s="51"/>
    </row>
    <row r="108" spans="1:12" ht="14.25" x14ac:dyDescent="0.2">
      <c r="A108" s="79">
        <v>43285530</v>
      </c>
      <c r="B108" s="57" t="s">
        <v>160</v>
      </c>
      <c r="C108" s="57" t="s">
        <v>65</v>
      </c>
      <c r="D108" s="51" t="s">
        <v>51</v>
      </c>
      <c r="E108" s="49" t="s">
        <v>45</v>
      </c>
      <c r="F108" s="51" t="s">
        <v>34</v>
      </c>
      <c r="G108" s="51" t="s">
        <v>36</v>
      </c>
      <c r="H108" s="49">
        <v>181</v>
      </c>
      <c r="I108" s="49">
        <v>158</v>
      </c>
      <c r="J108" s="52">
        <f t="shared" si="1"/>
        <v>339</v>
      </c>
      <c r="K108" s="49"/>
      <c r="L108" s="51"/>
    </row>
    <row r="109" spans="1:12" x14ac:dyDescent="0.2">
      <c r="A109" s="53">
        <v>36581131</v>
      </c>
      <c r="B109" s="57" t="s">
        <v>161</v>
      </c>
      <c r="C109" s="57" t="s">
        <v>85</v>
      </c>
      <c r="D109" s="51" t="s">
        <v>50</v>
      </c>
      <c r="E109" s="49" t="s">
        <v>45</v>
      </c>
      <c r="F109" s="51" t="s">
        <v>35</v>
      </c>
      <c r="G109" s="51" t="s">
        <v>36</v>
      </c>
      <c r="H109" s="49">
        <v>94</v>
      </c>
      <c r="I109" s="49">
        <v>102</v>
      </c>
      <c r="J109" s="52">
        <f t="shared" si="1"/>
        <v>196</v>
      </c>
      <c r="K109" s="57" t="s">
        <v>60</v>
      </c>
      <c r="L109" s="51"/>
    </row>
    <row r="110" spans="1:12" ht="14.25" x14ac:dyDescent="0.2">
      <c r="A110" s="63" t="s">
        <v>169</v>
      </c>
      <c r="B110" s="57" t="s">
        <v>162</v>
      </c>
      <c r="C110" s="57" t="s">
        <v>77</v>
      </c>
      <c r="D110" s="51" t="s">
        <v>11</v>
      </c>
      <c r="E110" s="49" t="s">
        <v>46</v>
      </c>
      <c r="F110" s="51" t="s">
        <v>34</v>
      </c>
      <c r="G110" s="51" t="s">
        <v>36</v>
      </c>
      <c r="H110" s="49">
        <v>212</v>
      </c>
      <c r="I110" s="49">
        <v>221</v>
      </c>
      <c r="J110" s="52">
        <f t="shared" si="1"/>
        <v>433</v>
      </c>
      <c r="K110" s="57" t="s">
        <v>60</v>
      </c>
      <c r="L110" s="51" t="s">
        <v>40</v>
      </c>
    </row>
    <row r="111" spans="1:12" x14ac:dyDescent="0.2">
      <c r="A111" s="53">
        <v>22800798</v>
      </c>
      <c r="B111" s="57" t="s">
        <v>163</v>
      </c>
      <c r="C111" s="57" t="s">
        <v>85</v>
      </c>
      <c r="D111" s="51" t="s">
        <v>11</v>
      </c>
      <c r="E111" s="49" t="s">
        <v>46</v>
      </c>
      <c r="F111" s="51" t="s">
        <v>34</v>
      </c>
      <c r="G111" s="51" t="s">
        <v>36</v>
      </c>
      <c r="H111" s="49">
        <v>213</v>
      </c>
      <c r="I111" s="49">
        <v>198</v>
      </c>
      <c r="J111" s="52">
        <f>H111+I111</f>
        <v>411</v>
      </c>
      <c r="K111" s="57" t="s">
        <v>63</v>
      </c>
      <c r="L111" s="51" t="s">
        <v>40</v>
      </c>
    </row>
    <row r="112" spans="1:12" x14ac:dyDescent="0.2">
      <c r="A112" s="53">
        <v>22193077</v>
      </c>
      <c r="B112" s="57" t="s">
        <v>187</v>
      </c>
      <c r="C112" s="57" t="s">
        <v>85</v>
      </c>
      <c r="D112" s="51" t="s">
        <v>50</v>
      </c>
      <c r="E112" s="49" t="s">
        <v>40</v>
      </c>
      <c r="F112" s="51" t="s">
        <v>34</v>
      </c>
      <c r="G112" s="51" t="s">
        <v>36</v>
      </c>
      <c r="H112" s="49">
        <v>124</v>
      </c>
      <c r="I112" s="49">
        <v>122</v>
      </c>
      <c r="J112" s="52">
        <f t="shared" si="1"/>
        <v>246</v>
      </c>
      <c r="K112" s="49"/>
      <c r="L112" s="51"/>
    </row>
    <row r="113" spans="1:12" x14ac:dyDescent="0.2">
      <c r="A113" s="53"/>
      <c r="B113" s="49"/>
      <c r="C113" s="49"/>
      <c r="D113" s="51"/>
      <c r="E113" s="49"/>
      <c r="F113" s="51"/>
      <c r="G113" s="51"/>
      <c r="H113" s="49"/>
      <c r="I113" s="49"/>
      <c r="J113" s="52">
        <f t="shared" si="1"/>
        <v>0</v>
      </c>
      <c r="K113" s="49"/>
      <c r="L113" s="51"/>
    </row>
    <row r="114" spans="1:12" x14ac:dyDescent="0.2">
      <c r="A114" s="53"/>
      <c r="B114" s="49"/>
      <c r="C114" s="49"/>
      <c r="D114" s="51"/>
      <c r="E114" s="49"/>
      <c r="F114" s="51"/>
      <c r="G114" s="51"/>
      <c r="H114" s="49"/>
      <c r="I114" s="49"/>
      <c r="J114" s="52">
        <f t="shared" si="1"/>
        <v>0</v>
      </c>
      <c r="K114" s="49"/>
      <c r="L114" s="51"/>
    </row>
    <row r="115" spans="1:12" x14ac:dyDescent="0.2">
      <c r="A115" s="53"/>
      <c r="B115" s="49"/>
      <c r="C115" s="49"/>
      <c r="D115" s="51"/>
      <c r="E115" s="49"/>
      <c r="F115" s="51"/>
      <c r="G115" s="51"/>
      <c r="H115" s="49"/>
      <c r="I115" s="49"/>
      <c r="J115" s="52">
        <f t="shared" si="1"/>
        <v>0</v>
      </c>
      <c r="K115" s="49"/>
      <c r="L115" s="51"/>
    </row>
    <row r="116" spans="1:12" x14ac:dyDescent="0.2">
      <c r="A116" s="53"/>
      <c r="B116" s="49"/>
      <c r="C116" s="49"/>
      <c r="D116" s="51"/>
      <c r="E116" s="49"/>
      <c r="F116" s="51"/>
      <c r="G116" s="51"/>
      <c r="H116" s="49"/>
      <c r="I116" s="49"/>
      <c r="J116" s="52">
        <f t="shared" si="1"/>
        <v>0</v>
      </c>
      <c r="K116" s="49"/>
      <c r="L116" s="51"/>
    </row>
    <row r="117" spans="1:12" x14ac:dyDescent="0.2">
      <c r="A117" s="53"/>
      <c r="B117" s="49"/>
      <c r="C117" s="49"/>
      <c r="D117" s="51"/>
      <c r="E117" s="49"/>
      <c r="F117" s="51"/>
      <c r="G117" s="51"/>
      <c r="H117" s="49"/>
      <c r="I117" s="49"/>
      <c r="J117" s="52">
        <f t="shared" si="1"/>
        <v>0</v>
      </c>
      <c r="K117" s="49"/>
      <c r="L117" s="51"/>
    </row>
    <row r="118" spans="1:12" x14ac:dyDescent="0.2">
      <c r="A118" s="53"/>
      <c r="B118" s="49"/>
      <c r="C118" s="49"/>
      <c r="D118" s="51"/>
      <c r="E118" s="49"/>
      <c r="F118" s="51"/>
      <c r="G118" s="51"/>
      <c r="H118" s="49"/>
      <c r="I118" s="49"/>
      <c r="J118" s="52">
        <f t="shared" si="1"/>
        <v>0</v>
      </c>
      <c r="K118" s="49"/>
      <c r="L118" s="51"/>
    </row>
    <row r="119" spans="1:12" x14ac:dyDescent="0.2">
      <c r="A119" s="53"/>
      <c r="B119" s="49"/>
      <c r="C119" s="49"/>
      <c r="D119" s="51"/>
      <c r="E119" s="49"/>
      <c r="F119" s="51"/>
      <c r="G119" s="51"/>
      <c r="H119" s="49"/>
      <c r="I119" s="49"/>
      <c r="J119" s="52">
        <f t="shared" si="1"/>
        <v>0</v>
      </c>
      <c r="K119" s="49"/>
      <c r="L119" s="51"/>
    </row>
    <row r="120" spans="1:12" x14ac:dyDescent="0.2">
      <c r="A120" s="53"/>
      <c r="B120" s="49"/>
      <c r="C120" s="49"/>
      <c r="D120" s="51"/>
      <c r="E120" s="49"/>
      <c r="F120" s="51"/>
      <c r="G120" s="51"/>
      <c r="H120" s="49"/>
      <c r="I120" s="49"/>
      <c r="J120" s="52">
        <f t="shared" si="1"/>
        <v>0</v>
      </c>
      <c r="K120" s="49"/>
      <c r="L120" s="51"/>
    </row>
    <row r="121" spans="1:12" x14ac:dyDescent="0.2">
      <c r="A121" s="53"/>
      <c r="B121" s="49"/>
      <c r="C121" s="49"/>
      <c r="D121" s="51"/>
      <c r="E121" s="49"/>
      <c r="F121" s="51"/>
      <c r="G121" s="51"/>
      <c r="H121" s="49"/>
      <c r="I121" s="49"/>
      <c r="J121" s="52">
        <f t="shared" si="1"/>
        <v>0</v>
      </c>
      <c r="K121" s="49"/>
      <c r="L121" s="51"/>
    </row>
    <row r="122" spans="1:12" x14ac:dyDescent="0.2">
      <c r="A122" s="53"/>
      <c r="B122" s="49"/>
      <c r="C122" s="49"/>
      <c r="D122" s="51"/>
      <c r="E122" s="49"/>
      <c r="F122" s="51"/>
      <c r="G122" s="51"/>
      <c r="H122" s="49"/>
      <c r="I122" s="49"/>
      <c r="J122" s="52">
        <f t="shared" si="1"/>
        <v>0</v>
      </c>
      <c r="K122" s="49"/>
      <c r="L122" s="51"/>
    </row>
    <row r="123" spans="1:12" x14ac:dyDescent="0.2">
      <c r="A123" s="53"/>
      <c r="B123" s="49"/>
      <c r="C123" s="49"/>
      <c r="D123" s="51"/>
      <c r="E123" s="49"/>
      <c r="F123" s="51"/>
      <c r="G123" s="51"/>
      <c r="H123" s="49"/>
      <c r="I123" s="49"/>
      <c r="J123" s="52">
        <f t="shared" si="1"/>
        <v>0</v>
      </c>
      <c r="K123" s="49"/>
      <c r="L123" s="51"/>
    </row>
    <row r="124" spans="1:12" x14ac:dyDescent="0.2">
      <c r="A124" s="53"/>
      <c r="B124" s="49"/>
      <c r="C124" s="49"/>
      <c r="D124" s="51"/>
      <c r="E124" s="49"/>
      <c r="F124" s="51"/>
      <c r="G124" s="51"/>
      <c r="H124" s="49"/>
      <c r="I124" s="49"/>
      <c r="J124" s="52">
        <f t="shared" si="1"/>
        <v>0</v>
      </c>
      <c r="K124" s="49"/>
      <c r="L124" s="51"/>
    </row>
    <row r="125" spans="1:12" x14ac:dyDescent="0.2">
      <c r="A125" s="53"/>
      <c r="B125" s="49"/>
      <c r="C125" s="49"/>
      <c r="D125" s="51"/>
      <c r="E125" s="49"/>
      <c r="F125" s="51"/>
      <c r="G125" s="51"/>
      <c r="H125" s="49"/>
      <c r="I125" s="49"/>
      <c r="J125" s="52">
        <f t="shared" si="1"/>
        <v>0</v>
      </c>
      <c r="K125" s="49"/>
      <c r="L125" s="51"/>
    </row>
    <row r="126" spans="1:12" x14ac:dyDescent="0.2">
      <c r="A126" s="53"/>
      <c r="B126" s="49"/>
      <c r="C126" s="49"/>
      <c r="D126" s="51"/>
      <c r="E126" s="49"/>
      <c r="F126" s="51"/>
      <c r="G126" s="51"/>
      <c r="H126" s="49"/>
      <c r="I126" s="49"/>
      <c r="J126" s="52">
        <f t="shared" si="1"/>
        <v>0</v>
      </c>
      <c r="K126" s="49"/>
      <c r="L126" s="51"/>
    </row>
    <row r="127" spans="1:12" x14ac:dyDescent="0.2">
      <c r="A127" s="53"/>
      <c r="B127" s="49"/>
      <c r="C127" s="49"/>
      <c r="D127" s="51"/>
      <c r="E127" s="49"/>
      <c r="F127" s="51"/>
      <c r="G127" s="51"/>
      <c r="H127" s="49"/>
      <c r="I127" s="49"/>
      <c r="J127" s="52">
        <f t="shared" si="1"/>
        <v>0</v>
      </c>
      <c r="K127" s="49"/>
      <c r="L127" s="51"/>
    </row>
    <row r="128" spans="1:12" x14ac:dyDescent="0.2">
      <c r="A128" s="53"/>
      <c r="B128" s="49"/>
      <c r="C128" s="49"/>
      <c r="D128" s="51"/>
      <c r="E128" s="49"/>
      <c r="F128" s="51"/>
      <c r="G128" s="51"/>
      <c r="H128" s="49"/>
      <c r="I128" s="49"/>
      <c r="J128" s="52">
        <f t="shared" si="1"/>
        <v>0</v>
      </c>
      <c r="K128" s="49"/>
      <c r="L128" s="51"/>
    </row>
    <row r="129" spans="1:12" x14ac:dyDescent="0.2">
      <c r="A129" s="53"/>
      <c r="B129" s="49"/>
      <c r="C129" s="49"/>
      <c r="D129" s="51"/>
      <c r="E129" s="49"/>
      <c r="F129" s="51"/>
      <c r="G129" s="51"/>
      <c r="H129" s="49"/>
      <c r="I129" s="49"/>
      <c r="J129" s="52">
        <f t="shared" si="1"/>
        <v>0</v>
      </c>
      <c r="K129" s="49"/>
      <c r="L129" s="51"/>
    </row>
    <row r="130" spans="1:12" x14ac:dyDescent="0.2">
      <c r="A130" s="53"/>
      <c r="B130" s="49"/>
      <c r="C130" s="49"/>
      <c r="D130" s="51"/>
      <c r="E130" s="49"/>
      <c r="F130" s="51"/>
      <c r="G130" s="51"/>
      <c r="H130" s="49"/>
      <c r="I130" s="49"/>
      <c r="J130" s="52">
        <f t="shared" ref="J130:J138" si="2">H130+I130</f>
        <v>0</v>
      </c>
      <c r="K130" s="49"/>
      <c r="L130" s="51"/>
    </row>
    <row r="131" spans="1:12" x14ac:dyDescent="0.2">
      <c r="A131" s="53"/>
      <c r="B131" s="49"/>
      <c r="C131" s="49"/>
      <c r="D131" s="51"/>
      <c r="E131" s="49"/>
      <c r="F131" s="51"/>
      <c r="G131" s="51"/>
      <c r="H131" s="49"/>
      <c r="I131" s="49"/>
      <c r="J131" s="52">
        <f t="shared" si="2"/>
        <v>0</v>
      </c>
      <c r="K131" s="49"/>
      <c r="L131" s="51"/>
    </row>
    <row r="132" spans="1:12" x14ac:dyDescent="0.2">
      <c r="A132" s="53"/>
      <c r="B132" s="49"/>
      <c r="C132" s="49"/>
      <c r="D132" s="51"/>
      <c r="E132" s="49"/>
      <c r="F132" s="51"/>
      <c r="G132" s="51"/>
      <c r="H132" s="49"/>
      <c r="I132" s="49"/>
      <c r="J132" s="52">
        <f t="shared" si="2"/>
        <v>0</v>
      </c>
      <c r="K132" s="49"/>
      <c r="L132" s="51"/>
    </row>
    <row r="133" spans="1:12" x14ac:dyDescent="0.2">
      <c r="A133" s="53"/>
      <c r="B133" s="49"/>
      <c r="C133" s="49"/>
      <c r="D133" s="51"/>
      <c r="E133" s="49"/>
      <c r="F133" s="51"/>
      <c r="G133" s="51"/>
      <c r="H133" s="49"/>
      <c r="I133" s="49"/>
      <c r="J133" s="52">
        <f t="shared" si="2"/>
        <v>0</v>
      </c>
      <c r="K133" s="49"/>
      <c r="L133" s="51"/>
    </row>
    <row r="134" spans="1:12" x14ac:dyDescent="0.2">
      <c r="A134" s="53"/>
      <c r="B134" s="49"/>
      <c r="C134" s="49"/>
      <c r="D134" s="51"/>
      <c r="E134" s="49"/>
      <c r="F134" s="51"/>
      <c r="G134" s="51"/>
      <c r="H134" s="49"/>
      <c r="I134" s="49"/>
      <c r="J134" s="52">
        <f t="shared" si="2"/>
        <v>0</v>
      </c>
      <c r="K134" s="49"/>
      <c r="L134" s="51"/>
    </row>
    <row r="135" spans="1:12" x14ac:dyDescent="0.2">
      <c r="A135" s="53"/>
      <c r="B135" s="49"/>
      <c r="C135" s="49"/>
      <c r="D135" s="51"/>
      <c r="E135" s="49"/>
      <c r="F135" s="51"/>
      <c r="G135" s="51"/>
      <c r="H135" s="49"/>
      <c r="I135" s="49"/>
      <c r="J135" s="52">
        <f t="shared" si="2"/>
        <v>0</v>
      </c>
      <c r="K135" s="49"/>
      <c r="L135" s="51"/>
    </row>
    <row r="136" spans="1:12" x14ac:dyDescent="0.2">
      <c r="A136" s="53"/>
      <c r="B136" s="49"/>
      <c r="C136" s="49"/>
      <c r="D136" s="51"/>
      <c r="E136" s="49"/>
      <c r="F136" s="51"/>
      <c r="G136" s="51"/>
      <c r="H136" s="49"/>
      <c r="I136" s="49"/>
      <c r="J136" s="52">
        <f t="shared" si="2"/>
        <v>0</v>
      </c>
      <c r="K136" s="49"/>
      <c r="L136" s="51"/>
    </row>
    <row r="137" spans="1:12" x14ac:dyDescent="0.2">
      <c r="A137" s="53"/>
      <c r="B137" s="49"/>
      <c r="C137" s="49"/>
      <c r="D137" s="51"/>
      <c r="E137" s="49"/>
      <c r="F137" s="51"/>
      <c r="G137" s="51"/>
      <c r="H137" s="49"/>
      <c r="I137" s="49"/>
      <c r="J137" s="52">
        <f t="shared" si="2"/>
        <v>0</v>
      </c>
      <c r="K137" s="49"/>
      <c r="L137" s="51"/>
    </row>
    <row r="138" spans="1:12" x14ac:dyDescent="0.2">
      <c r="A138" s="53"/>
      <c r="B138" s="49"/>
      <c r="C138" s="49"/>
      <c r="D138" s="51"/>
      <c r="E138" s="49"/>
      <c r="F138" s="51"/>
      <c r="G138" s="51"/>
      <c r="H138" s="49"/>
      <c r="I138" s="49"/>
      <c r="J138" s="52">
        <f t="shared" si="2"/>
        <v>0</v>
      </c>
      <c r="K138" s="49"/>
      <c r="L138" s="51"/>
    </row>
  </sheetData>
  <sheetProtection password="DF59" sheet="1" objects="1" scenarios="1"/>
  <mergeCells count="24">
    <mergeCell ref="A16:A17"/>
    <mergeCell ref="C16:C17"/>
    <mergeCell ref="D16:D17"/>
    <mergeCell ref="E16:E17"/>
    <mergeCell ref="G4:J4"/>
    <mergeCell ref="H16:J16"/>
    <mergeCell ref="G5:J5"/>
    <mergeCell ref="G6:J6"/>
    <mergeCell ref="F16:F17"/>
    <mergeCell ref="G16:G17"/>
    <mergeCell ref="C9:F9"/>
    <mergeCell ref="J9:L9"/>
    <mergeCell ref="C12:F12"/>
    <mergeCell ref="C14:F14"/>
    <mergeCell ref="K6:L6"/>
    <mergeCell ref="G7:J7"/>
    <mergeCell ref="K7:L7"/>
    <mergeCell ref="G1:L1"/>
    <mergeCell ref="G2:J2"/>
    <mergeCell ref="K2:L2"/>
    <mergeCell ref="G3:J3"/>
    <mergeCell ref="K3:L3"/>
    <mergeCell ref="K4:L4"/>
    <mergeCell ref="K5:L5"/>
  </mergeCells>
  <phoneticPr fontId="0" type="noConversion"/>
  <dataValidations count="8">
    <dataValidation type="list" showErrorMessage="1" sqref="D18:D138">
      <formula1>$P$1:$P$6</formula1>
      <formula2>0</formula2>
    </dataValidation>
    <dataValidation type="list" allowBlank="1" showErrorMessage="1" sqref="F18:F138">
      <formula1>$Q$1:$Q$3</formula1>
      <formula2>0</formula2>
    </dataValidation>
    <dataValidation type="list" allowBlank="1" showErrorMessage="1" sqref="G18:G138">
      <formula1>$Q$4:$Q$6</formula1>
      <formula2>0</formula2>
    </dataValidation>
    <dataValidation type="list" showErrorMessage="1" sqref="E18:E138">
      <formula1>$R$1:$R$7</formula1>
    </dataValidation>
    <dataValidation type="list" allowBlank="1" showErrorMessage="1" sqref="L18:L138">
      <formula1>$Q$7:$Q$11</formula1>
      <formula2>0</formula2>
    </dataValidation>
    <dataValidation type="list" allowBlank="1" showErrorMessage="1" sqref="C9:F9">
      <formula1>$N$1:$N$5</formula1>
      <formula2>0</formula2>
    </dataValidation>
    <dataValidation type="list" allowBlank="1" showErrorMessage="1" sqref="J9:L9">
      <formula1>$O$1:$O$3</formula1>
      <formula2>0</formula2>
    </dataValidation>
    <dataValidation type="list" showErrorMessage="1" sqref="K3:K7">
      <formula1>$O$4:$O$8</formula1>
      <formula2>0</formula2>
    </dataValidation>
  </dataValidations>
  <pageMargins left="0.27569444444444446" right="0.11805555555555557" top="0.35416666666666669" bottom="0.35416666666666669" header="0.51180555555555562" footer="0.51180555555555562"/>
  <pageSetup paperSize="9" scale="80" firstPageNumber="0" fitToHeight="2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/>
  </sheetViews>
  <sheetFormatPr baseColWidth="10" defaultRowHeight="12.75" x14ac:dyDescent="0.2"/>
  <sheetData/>
  <phoneticPr fontId="0" type="noConversion"/>
  <pageMargins left="0.75" right="0.75" top="1" bottom="1" header="0.51180555555555562" footer="0.51180555555555562"/>
  <pageSetup paperSize="9" firstPageNumber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/>
  </sheetViews>
  <sheetFormatPr baseColWidth="10" defaultRowHeight="12.75" x14ac:dyDescent="0.2"/>
  <sheetData/>
  <phoneticPr fontId="0" type="noConversion"/>
  <pageMargins left="0.75" right="0.75" top="1" bottom="1" header="0.51180555555555562" footer="0.51180555555555562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Hoja1</vt:lpstr>
      <vt:lpstr>Hoja2</vt:lpstr>
      <vt:lpstr>Hoja3</vt:lpstr>
      <vt:lpstr>Hoja1!Área_de_impresión</vt:lpstr>
      <vt:lpstr>Excel_BuiltIn__FilterDatabase_1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Roberto Poos</dc:creator>
  <cp:lastModifiedBy>Roberto Poos</cp:lastModifiedBy>
  <cp:lastPrinted>2013-02-16T00:47:28Z</cp:lastPrinted>
  <dcterms:created xsi:type="dcterms:W3CDTF">2011-05-18T22:51:15Z</dcterms:created>
  <dcterms:modified xsi:type="dcterms:W3CDTF">2015-07-16T22:38:29Z</dcterms:modified>
</cp:coreProperties>
</file>